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T:\Sell\Grundsteuer\"/>
    </mc:Choice>
  </mc:AlternateContent>
  <xr:revisionPtr revIDLastSave="0" documentId="8_{2F768C30-D9A5-49A9-8505-9EB1CFC2DBA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erech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5" i="1" l="1"/>
  <c r="M56" i="1"/>
  <c r="M57" i="1"/>
  <c r="M58" i="1"/>
  <c r="M59" i="1"/>
  <c r="M60" i="1"/>
  <c r="I60" i="1"/>
  <c r="I59" i="1"/>
  <c r="I58" i="1"/>
  <c r="I57" i="1"/>
  <c r="I56" i="1"/>
  <c r="I55" i="1"/>
  <c r="I54" i="1"/>
  <c r="M54" i="1" s="1"/>
  <c r="I51" i="1"/>
  <c r="M51" i="1" s="1"/>
  <c r="I50" i="1"/>
  <c r="M50" i="1" s="1"/>
  <c r="I49" i="1"/>
  <c r="M49" i="1" s="1"/>
  <c r="I48" i="1"/>
  <c r="M48" i="1" s="1"/>
  <c r="I47" i="1"/>
  <c r="M47" i="1" s="1"/>
  <c r="I46" i="1"/>
  <c r="M46" i="1" s="1"/>
  <c r="I45" i="1"/>
  <c r="M45" i="1" s="1"/>
  <c r="I44" i="1"/>
  <c r="M44" i="1" s="1"/>
  <c r="I43" i="1"/>
  <c r="M43" i="1" s="1"/>
  <c r="I42" i="1"/>
  <c r="M42" i="1" s="1"/>
  <c r="I41" i="1"/>
  <c r="M41" i="1" s="1"/>
  <c r="I40" i="1"/>
  <c r="M40" i="1" s="1"/>
  <c r="I39" i="1"/>
  <c r="M39" i="1" s="1"/>
  <c r="I38" i="1"/>
  <c r="M38" i="1" s="1"/>
  <c r="I37" i="1"/>
  <c r="M37" i="1" s="1"/>
  <c r="I36" i="1"/>
  <c r="M36" i="1" s="1"/>
  <c r="I35" i="1"/>
  <c r="M35" i="1" s="1"/>
  <c r="I34" i="1"/>
  <c r="M34" i="1" s="1"/>
  <c r="I33" i="1"/>
  <c r="M33" i="1" s="1"/>
  <c r="I30" i="1"/>
  <c r="M30" i="1" s="1"/>
  <c r="I29" i="1"/>
  <c r="M29" i="1" s="1"/>
  <c r="I28" i="1"/>
  <c r="I27" i="1"/>
  <c r="M27" i="1" s="1"/>
  <c r="I26" i="1"/>
  <c r="M26" i="1" s="1"/>
  <c r="I25" i="1"/>
  <c r="M25" i="1" s="1"/>
  <c r="I24" i="1"/>
  <c r="M24" i="1" s="1"/>
  <c r="I16" i="1"/>
  <c r="M16" i="1" s="1"/>
  <c r="I17" i="1"/>
  <c r="M17" i="1" s="1"/>
  <c r="I18" i="1"/>
  <c r="M18" i="1" s="1"/>
  <c r="I19" i="1"/>
  <c r="M19" i="1" s="1"/>
  <c r="I20" i="1"/>
  <c r="M20" i="1" s="1"/>
  <c r="I21" i="1"/>
  <c r="M21" i="1" s="1"/>
  <c r="I15" i="1"/>
  <c r="M15" i="1" s="1"/>
  <c r="M28" i="1"/>
  <c r="M71" i="1" l="1"/>
  <c r="M81" i="1" s="1"/>
  <c r="M83" i="1" s="1"/>
</calcChain>
</file>

<file path=xl/sharedStrings.xml><?xml version="1.0" encoding="utf-8"?>
<sst xmlns="http://schemas.openxmlformats.org/spreadsheetml/2006/main" count="136" uniqueCount="100">
  <si>
    <t>Lichte Höhe bis 1 Meter</t>
  </si>
  <si>
    <t>Raum 1</t>
  </si>
  <si>
    <t>Raum 2</t>
  </si>
  <si>
    <t>Raum 3</t>
  </si>
  <si>
    <t>Angabe m²</t>
  </si>
  <si>
    <t>Fläche für Ertragswert</t>
  </si>
  <si>
    <t>Lichte Höhe bis 2 Meter</t>
  </si>
  <si>
    <t>Angabe Raumart</t>
  </si>
  <si>
    <t>Bitte blaue Felder ausfüllen</t>
  </si>
  <si>
    <t>Lichte Höhe über 2 Meter</t>
  </si>
  <si>
    <t>Raum 4</t>
  </si>
  <si>
    <t>Raum 5</t>
  </si>
  <si>
    <t>Raum 6</t>
  </si>
  <si>
    <t>Raum 7</t>
  </si>
  <si>
    <t>Zur Wohnfläche zählen:</t>
  </si>
  <si>
    <t xml:space="preserve"> -leer stehende und ungenutzte Räume</t>
  </si>
  <si>
    <t xml:space="preserve"> -häusliches Arbeitszimmer</t>
  </si>
  <si>
    <t>Zur Wohnfläche zählen nicht:</t>
  </si>
  <si>
    <t xml:space="preserve"> -Keller</t>
  </si>
  <si>
    <t xml:space="preserve"> -Waschküche</t>
  </si>
  <si>
    <r>
      <t xml:space="preserve"> -Abstellräume </t>
    </r>
    <r>
      <rPr>
        <u/>
        <sz val="11"/>
        <color theme="1"/>
        <rFont val="Calibri"/>
        <family val="2"/>
        <scheme val="minor"/>
      </rPr>
      <t>außerhalb</t>
    </r>
    <r>
      <rPr>
        <sz val="11"/>
        <color theme="1"/>
        <rFont val="Calibri"/>
        <family val="2"/>
        <scheme val="minor"/>
      </rPr>
      <t xml:space="preserve"> der Wohnung</t>
    </r>
  </si>
  <si>
    <t xml:space="preserve"> -Dachböden</t>
  </si>
  <si>
    <t xml:space="preserve"> -Trockenräume</t>
  </si>
  <si>
    <t xml:space="preserve"> -Schuppen</t>
  </si>
  <si>
    <t xml:space="preserve"> -Garagen und ähnliche Räume</t>
  </si>
  <si>
    <t>Zubehörräume</t>
  </si>
  <si>
    <t>Wirtschaftsräume</t>
  </si>
  <si>
    <t xml:space="preserve"> -Futterküchen</t>
  </si>
  <si>
    <t xml:space="preserve"> -Vorratsräume</t>
  </si>
  <si>
    <t xml:space="preserve"> -Backstuben</t>
  </si>
  <si>
    <t xml:space="preserve"> -Räucherkammern</t>
  </si>
  <si>
    <t xml:space="preserve"> -Ställe</t>
  </si>
  <si>
    <t xml:space="preserve"> -Scheunen</t>
  </si>
  <si>
    <t xml:space="preserve"> -Abstellräume  </t>
  </si>
  <si>
    <t>Geschäftsräume</t>
  </si>
  <si>
    <t>Raum 8</t>
  </si>
  <si>
    <t>Raum 9</t>
  </si>
  <si>
    <t>Raum 10</t>
  </si>
  <si>
    <t>Raum 11</t>
  </si>
  <si>
    <t>Angabe Geschoss</t>
  </si>
  <si>
    <t>Zur Wohnfläche zählende Räume</t>
  </si>
  <si>
    <r>
      <t xml:space="preserve">WAHLRECHT: Fertigmaße </t>
    </r>
    <r>
      <rPr>
        <b/>
        <u/>
        <sz val="11"/>
        <color rgb="FF0070C0"/>
        <rFont val="Calibri"/>
        <family val="2"/>
        <scheme val="minor"/>
      </rPr>
      <t>oder</t>
    </r>
    <r>
      <rPr>
        <b/>
        <sz val="11"/>
        <color rgb="FF0070C0"/>
        <rFont val="Calibri"/>
        <family val="2"/>
        <scheme val="minor"/>
      </rPr>
      <t xml:space="preserve"> Rohbaumaße (einheitliche Wahl!)</t>
    </r>
  </si>
  <si>
    <t>Raum 12</t>
  </si>
  <si>
    <t>Raum 13</t>
  </si>
  <si>
    <t>Raum 14</t>
  </si>
  <si>
    <t>Raum 15</t>
  </si>
  <si>
    <t>Raum 16</t>
  </si>
  <si>
    <t>Raum 17</t>
  </si>
  <si>
    <t>Raum 18</t>
  </si>
  <si>
    <t>Raum 19</t>
  </si>
  <si>
    <t>Eigentümer</t>
  </si>
  <si>
    <t>Einheitswert-AZ</t>
  </si>
  <si>
    <t>Adresse</t>
  </si>
  <si>
    <t>Balkone/ Loggien/ Terassen/ Wintergarten/ etc.</t>
  </si>
  <si>
    <t>Kürzungen</t>
  </si>
  <si>
    <t>freistehende Pfeiler</t>
  </si>
  <si>
    <t>Säulen</t>
  </si>
  <si>
    <t>Treppen mit über drei Steigungen und deren Absätze</t>
  </si>
  <si>
    <t>Hinzurechnungen</t>
  </si>
  <si>
    <t>Fenster und offene Wandnischen, die bis zum Fußboden herunterreichen</t>
  </si>
  <si>
    <t>und mehr als 0,13 Meter tief sind</t>
  </si>
  <si>
    <t>Erker und Wandschränke mit einer Fläche von mind. 0,5 m²</t>
  </si>
  <si>
    <t>Raumteile unter Treppen, soweit lichte Höhe über 2 Meter</t>
  </si>
  <si>
    <t>Balkon</t>
  </si>
  <si>
    <t>Loggia</t>
  </si>
  <si>
    <t>Dachgarten</t>
  </si>
  <si>
    <t>Schwimmbäder und ähnliche nach allen Seiten geschlossene Räume</t>
  </si>
  <si>
    <t>(laut Verordnung bis zu 50% - laut Recherche mind 25%)</t>
  </si>
  <si>
    <t>andere Wintergärten</t>
  </si>
  <si>
    <t>Zwischensumme Wohnfläche</t>
  </si>
  <si>
    <t>bitte mit (-) eingeben</t>
  </si>
  <si>
    <t>Summe Kürzungen</t>
  </si>
  <si>
    <t>Endsumme Wohnfläche</t>
  </si>
  <si>
    <t>Hobby</t>
  </si>
  <si>
    <t>KG</t>
  </si>
  <si>
    <t>Arbeiten</t>
  </si>
  <si>
    <t>WC</t>
  </si>
  <si>
    <t>Flur</t>
  </si>
  <si>
    <t>Wohnraum</t>
  </si>
  <si>
    <t>Küche</t>
  </si>
  <si>
    <t>Diele</t>
  </si>
  <si>
    <t>Garderobe</t>
  </si>
  <si>
    <t>EG</t>
  </si>
  <si>
    <t>Eltern</t>
  </si>
  <si>
    <t>Kind</t>
  </si>
  <si>
    <t>Ankleiden</t>
  </si>
  <si>
    <t>Bad 1</t>
  </si>
  <si>
    <t>Bad 2</t>
  </si>
  <si>
    <t>DG</t>
  </si>
  <si>
    <t>Gedeckte Freisitze (überdachte Terassen?)</t>
  </si>
  <si>
    <t>Berücksichtigung</t>
  </si>
  <si>
    <t>ggf. Wohnungs-Nummer</t>
  </si>
  <si>
    <t>Breite</t>
  </si>
  <si>
    <t>Tiefe</t>
  </si>
  <si>
    <t>Bitte immer nur ein Objekt angeben</t>
  </si>
  <si>
    <t>Schornsteine, Kamine und andere Mauervorlagen</t>
  </si>
  <si>
    <t>Wintergarten - beheizt</t>
  </si>
  <si>
    <t>Wenn sie mind. 1,50 m hoch sind und mehr als 0,1 m² betragen</t>
  </si>
  <si>
    <t>https://www.gesetze-im-internet.de/woflv/WoFlV.pdf</t>
  </si>
  <si>
    <t xml:space="preserve">Wohnflächenberechung gemäß Wohnflächenverordnung - WoFIV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</si>
</sst>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9" fontId="0" fillId="0" borderId="0" xfId="0" applyNumberFormat="1"/>
    <xf numFmtId="9" fontId="0" fillId="0" borderId="1" xfId="0" applyNumberFormat="1" applyBorder="1" applyAlignment="1">
      <alignment horizontal="center" vertical="top" wrapText="1"/>
    </xf>
    <xf numFmtId="4" fontId="0" fillId="0" borderId="0" xfId="0" applyNumberFormat="1"/>
    <xf numFmtId="0" fontId="0" fillId="0" borderId="0" xfId="0" applyBorder="1" applyAlignment="1">
      <alignment horizontal="center" vertical="top" wrapText="1"/>
    </xf>
    <xf numFmtId="9" fontId="0" fillId="0" borderId="0" xfId="0" applyNumberForma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9" fontId="2" fillId="0" borderId="0" xfId="0" applyNumberFormat="1" applyFont="1"/>
    <xf numFmtId="4" fontId="2" fillId="0" borderId="0" xfId="0" applyNumberFormat="1" applyFont="1"/>
    <xf numFmtId="4" fontId="2" fillId="2" borderId="0" xfId="0" applyNumberFormat="1" applyFont="1" applyFill="1"/>
    <xf numFmtId="0" fontId="2" fillId="3" borderId="0" xfId="0" applyFont="1" applyFill="1"/>
    <xf numFmtId="9" fontId="2" fillId="3" borderId="0" xfId="0" applyNumberFormat="1" applyFont="1" applyFill="1"/>
    <xf numFmtId="4" fontId="2" fillId="3" borderId="0" xfId="0" applyNumberFormat="1" applyFont="1" applyFill="1"/>
    <xf numFmtId="0" fontId="0" fillId="2" borderId="0" xfId="0" applyFill="1"/>
    <xf numFmtId="9" fontId="0" fillId="2" borderId="0" xfId="0" applyNumberFormat="1" applyFill="1"/>
    <xf numFmtId="4" fontId="0" fillId="2" borderId="0" xfId="0" applyNumberFormat="1" applyFill="1"/>
    <xf numFmtId="0" fontId="6" fillId="0" borderId="0" xfId="0" applyFont="1" applyAlignment="1">
      <alignment horizontal="center" vertical="top" wrapText="1"/>
    </xf>
    <xf numFmtId="0" fontId="0" fillId="4" borderId="0" xfId="0" applyFill="1"/>
    <xf numFmtId="0" fontId="0" fillId="0" borderId="0" xfId="0" applyFill="1"/>
    <xf numFmtId="4" fontId="0" fillId="4" borderId="0" xfId="0" applyNumberFormat="1" applyFill="1"/>
    <xf numFmtId="0" fontId="7" fillId="0" borderId="0" xfId="0" applyFont="1"/>
    <xf numFmtId="0" fontId="1" fillId="0" borderId="0" xfId="0" applyFont="1"/>
    <xf numFmtId="0" fontId="8" fillId="0" borderId="0" xfId="0" applyFont="1"/>
    <xf numFmtId="0" fontId="7" fillId="2" borderId="0" xfId="0" applyFont="1" applyFill="1" applyAlignment="1">
      <alignment vertical="top"/>
    </xf>
    <xf numFmtId="0" fontId="5" fillId="0" borderId="0" xfId="0" applyFont="1"/>
    <xf numFmtId="0" fontId="9" fillId="0" borderId="0" xfId="0" applyFont="1"/>
    <xf numFmtId="0" fontId="10" fillId="5" borderId="3" xfId="0" applyFont="1" applyFill="1" applyBorder="1"/>
    <xf numFmtId="0" fontId="11" fillId="5" borderId="4" xfId="0" applyFont="1" applyFill="1" applyBorder="1"/>
    <xf numFmtId="9" fontId="11" fillId="5" borderId="4" xfId="0" applyNumberFormat="1" applyFont="1" applyFill="1" applyBorder="1"/>
    <xf numFmtId="0" fontId="11" fillId="5" borderId="3" xfId="0" applyFont="1" applyFill="1" applyBorder="1"/>
    <xf numFmtId="4" fontId="11" fillId="5" borderId="5" xfId="0" applyNumberFormat="1" applyFont="1" applyFill="1" applyBorder="1"/>
    <xf numFmtId="0" fontId="0" fillId="0" borderId="0" xfId="0" applyFont="1"/>
    <xf numFmtId="4" fontId="0" fillId="0" borderId="0" xfId="0" applyNumberFormat="1" applyBorder="1" applyAlignment="1">
      <alignment horizontal="center" vertical="top" wrapText="1"/>
    </xf>
    <xf numFmtId="4" fontId="11" fillId="5" borderId="4" xfId="0" applyNumberFormat="1" applyFont="1" applyFill="1" applyBorder="1"/>
    <xf numFmtId="9" fontId="0" fillId="0" borderId="6" xfId="0" applyNumberForma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" fontId="0" fillId="4" borderId="0" xfId="0" applyNumberFormat="1" applyFill="1" applyProtection="1">
      <protection locked="0"/>
    </xf>
    <xf numFmtId="0" fontId="13" fillId="0" borderId="0" xfId="1" applyFont="1" applyAlignment="1">
      <alignment vertical="center"/>
    </xf>
    <xf numFmtId="0" fontId="14" fillId="0" borderId="0" xfId="0" applyFont="1"/>
    <xf numFmtId="0" fontId="15" fillId="0" borderId="0" xfId="1" applyFont="1"/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FEA99DB-B559-4365-A379-CA8AC007BF00}" type="doc">
      <dgm:prSet loTypeId="urn:microsoft.com/office/officeart/2005/8/layout/h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de-DE"/>
        </a:p>
      </dgm:t>
    </dgm:pt>
    <dgm:pt modelId="{A01149BE-532B-48B3-83B4-0222BC5269B2}">
      <dgm:prSet phldrT="[Text]"/>
      <dgm:spPr/>
      <dgm:t>
        <a:bodyPr/>
        <a:lstStyle/>
        <a:p>
          <a:r>
            <a:rPr lang="de-DE"/>
            <a:t>100 % Anrechnung </a:t>
          </a:r>
        </a:p>
      </dgm:t>
    </dgm:pt>
    <dgm:pt modelId="{75FABCDA-EBB9-44B7-994F-99BD090CB4BF}" type="parTrans" cxnId="{4E697A42-C733-4E4F-A1E9-470A7F5720C0}">
      <dgm:prSet/>
      <dgm:spPr/>
      <dgm:t>
        <a:bodyPr/>
        <a:lstStyle/>
        <a:p>
          <a:endParaRPr lang="de-DE"/>
        </a:p>
      </dgm:t>
    </dgm:pt>
    <dgm:pt modelId="{1727270D-E86E-4C72-A237-C5A122D35805}" type="sibTrans" cxnId="{4E697A42-C733-4E4F-A1E9-470A7F5720C0}">
      <dgm:prSet/>
      <dgm:spPr/>
      <dgm:t>
        <a:bodyPr/>
        <a:lstStyle/>
        <a:p>
          <a:endParaRPr lang="de-DE"/>
        </a:p>
      </dgm:t>
    </dgm:pt>
    <dgm:pt modelId="{539B695E-CAD7-4716-BC50-D623C7F117B0}">
      <dgm:prSet phldrT="[Text]"/>
      <dgm:spPr/>
      <dgm:t>
        <a:bodyPr/>
        <a:lstStyle/>
        <a:p>
          <a:r>
            <a:rPr lang="de-DE"/>
            <a:t>Flächen mit einer Deckenhöhe ab 2 m </a:t>
          </a:r>
        </a:p>
      </dgm:t>
    </dgm:pt>
    <dgm:pt modelId="{AFDB1C07-23AE-4957-9054-E234207982B7}" type="parTrans" cxnId="{FCAD1C4E-835A-41AA-ADFC-C0A95B02D685}">
      <dgm:prSet/>
      <dgm:spPr/>
      <dgm:t>
        <a:bodyPr/>
        <a:lstStyle/>
        <a:p>
          <a:endParaRPr lang="de-DE"/>
        </a:p>
      </dgm:t>
    </dgm:pt>
    <dgm:pt modelId="{99487BF3-1B61-479D-8C09-4FEC2A5F99BB}" type="sibTrans" cxnId="{FCAD1C4E-835A-41AA-ADFC-C0A95B02D685}">
      <dgm:prSet/>
      <dgm:spPr/>
      <dgm:t>
        <a:bodyPr/>
        <a:lstStyle/>
        <a:p>
          <a:endParaRPr lang="de-DE"/>
        </a:p>
      </dgm:t>
    </dgm:pt>
    <dgm:pt modelId="{77981392-81F0-4701-B317-120D3BF54AF2}">
      <dgm:prSet phldrT="[Text]"/>
      <dgm:spPr/>
      <dgm:t>
        <a:bodyPr/>
        <a:lstStyle/>
        <a:p>
          <a:r>
            <a:rPr lang="de-DE"/>
            <a:t>Wohn- &amp; Esszimmer </a:t>
          </a:r>
        </a:p>
      </dgm:t>
    </dgm:pt>
    <dgm:pt modelId="{702DB008-00E3-4C03-AA7F-BD21F13E6690}" type="parTrans" cxnId="{A25CE421-2731-411A-999F-22CAF7F2899D}">
      <dgm:prSet/>
      <dgm:spPr/>
      <dgm:t>
        <a:bodyPr/>
        <a:lstStyle/>
        <a:p>
          <a:endParaRPr lang="de-DE"/>
        </a:p>
      </dgm:t>
    </dgm:pt>
    <dgm:pt modelId="{5CCB3BA0-2233-4306-A01E-C863766FF896}" type="sibTrans" cxnId="{A25CE421-2731-411A-999F-22CAF7F2899D}">
      <dgm:prSet/>
      <dgm:spPr/>
      <dgm:t>
        <a:bodyPr/>
        <a:lstStyle/>
        <a:p>
          <a:endParaRPr lang="de-DE"/>
        </a:p>
      </dgm:t>
    </dgm:pt>
    <dgm:pt modelId="{72AADDB1-654B-4F1C-A620-B26A6C9E4029}">
      <dgm:prSet phldrT="[Text]"/>
      <dgm:spPr/>
      <dgm:t>
        <a:bodyPr/>
        <a:lstStyle/>
        <a:p>
          <a:r>
            <a:rPr lang="de-DE"/>
            <a:t>Schlaf- &amp; Kinderzimmer </a:t>
          </a:r>
        </a:p>
      </dgm:t>
    </dgm:pt>
    <dgm:pt modelId="{67AB14C1-C1CF-47C3-88A7-E3A1E7C4940F}" type="parTrans" cxnId="{828F170B-B85B-4769-B2A1-C5803C643D0F}">
      <dgm:prSet/>
      <dgm:spPr/>
      <dgm:t>
        <a:bodyPr/>
        <a:lstStyle/>
        <a:p>
          <a:endParaRPr lang="de-DE"/>
        </a:p>
      </dgm:t>
    </dgm:pt>
    <dgm:pt modelId="{3BEEDA02-24D5-4DD6-972D-E788A96DC9A1}" type="sibTrans" cxnId="{828F170B-B85B-4769-B2A1-C5803C643D0F}">
      <dgm:prSet/>
      <dgm:spPr/>
      <dgm:t>
        <a:bodyPr/>
        <a:lstStyle/>
        <a:p>
          <a:endParaRPr lang="de-DE"/>
        </a:p>
      </dgm:t>
    </dgm:pt>
    <dgm:pt modelId="{90E7F1F9-6299-4491-ACC4-027165610E08}">
      <dgm:prSet phldrT="[Text]"/>
      <dgm:spPr/>
      <dgm:t>
        <a:bodyPr/>
        <a:lstStyle/>
        <a:p>
          <a:r>
            <a:rPr lang="de-DE"/>
            <a:t>Küche </a:t>
          </a:r>
        </a:p>
      </dgm:t>
    </dgm:pt>
    <dgm:pt modelId="{5DF14CDB-2EC7-4799-9A6C-ECF898C2B89C}" type="parTrans" cxnId="{3114E977-634B-4984-9866-A73A95C3E188}">
      <dgm:prSet/>
      <dgm:spPr/>
      <dgm:t>
        <a:bodyPr/>
        <a:lstStyle/>
        <a:p>
          <a:endParaRPr lang="de-DE"/>
        </a:p>
      </dgm:t>
    </dgm:pt>
    <dgm:pt modelId="{1E2AFF4A-8E57-486A-8100-47DF77298639}" type="sibTrans" cxnId="{3114E977-634B-4984-9866-A73A95C3E188}">
      <dgm:prSet/>
      <dgm:spPr/>
      <dgm:t>
        <a:bodyPr/>
        <a:lstStyle/>
        <a:p>
          <a:endParaRPr lang="de-DE"/>
        </a:p>
      </dgm:t>
    </dgm:pt>
    <dgm:pt modelId="{264A14CC-0AF1-4461-B50F-AA3D5FB56AAA}">
      <dgm:prSet phldrT="[Text]"/>
      <dgm:spPr/>
      <dgm:t>
        <a:bodyPr/>
        <a:lstStyle/>
        <a:p>
          <a:r>
            <a:rPr lang="de-DE"/>
            <a:t>Bäder &amp; WCs </a:t>
          </a:r>
        </a:p>
      </dgm:t>
    </dgm:pt>
    <dgm:pt modelId="{CB91D17F-754A-456C-8153-D5FBDC8053FD}" type="parTrans" cxnId="{719F12E6-A5E9-4F83-8B43-6BAF33084CD8}">
      <dgm:prSet/>
      <dgm:spPr/>
      <dgm:t>
        <a:bodyPr/>
        <a:lstStyle/>
        <a:p>
          <a:endParaRPr lang="de-DE"/>
        </a:p>
      </dgm:t>
    </dgm:pt>
    <dgm:pt modelId="{5B0D558E-BE7C-41FC-9F35-3E454C0CA553}" type="sibTrans" cxnId="{719F12E6-A5E9-4F83-8B43-6BAF33084CD8}">
      <dgm:prSet/>
      <dgm:spPr/>
      <dgm:t>
        <a:bodyPr/>
        <a:lstStyle/>
        <a:p>
          <a:endParaRPr lang="de-DE"/>
        </a:p>
      </dgm:t>
    </dgm:pt>
    <dgm:pt modelId="{19F6E354-6097-45BB-89C1-AD16C5BF5C76}">
      <dgm:prSet phldrT="[Text]"/>
      <dgm:spPr/>
      <dgm:t>
        <a:bodyPr/>
        <a:lstStyle/>
        <a:p>
          <a:r>
            <a:rPr lang="de-DE"/>
            <a:t>Neben- &amp; Abstellräume </a:t>
          </a:r>
        </a:p>
      </dgm:t>
    </dgm:pt>
    <dgm:pt modelId="{4A0B3F20-AB68-4812-80DC-28177D2136E9}" type="parTrans" cxnId="{A10E6E82-48CA-4F5B-B087-73F26F07F197}">
      <dgm:prSet/>
      <dgm:spPr/>
      <dgm:t>
        <a:bodyPr/>
        <a:lstStyle/>
        <a:p>
          <a:endParaRPr lang="de-DE"/>
        </a:p>
      </dgm:t>
    </dgm:pt>
    <dgm:pt modelId="{17E46779-18AE-42C9-AF5D-56FBDBA5C875}" type="sibTrans" cxnId="{A10E6E82-48CA-4F5B-B087-73F26F07F197}">
      <dgm:prSet/>
      <dgm:spPr/>
      <dgm:t>
        <a:bodyPr/>
        <a:lstStyle/>
        <a:p>
          <a:endParaRPr lang="de-DE"/>
        </a:p>
      </dgm:t>
    </dgm:pt>
    <dgm:pt modelId="{9350314A-C796-4F1C-A14C-AC9D2B05C74B}">
      <dgm:prSet phldrT="[Text]"/>
      <dgm:spPr/>
      <dgm:t>
        <a:bodyPr/>
        <a:lstStyle/>
        <a:p>
          <a:r>
            <a:rPr lang="de-DE"/>
            <a:t>Sauna &amp; Fitnessräume </a:t>
          </a:r>
        </a:p>
      </dgm:t>
    </dgm:pt>
    <dgm:pt modelId="{8B176BF0-9AB6-46D7-986A-E6E447DB51A7}" type="parTrans" cxnId="{B9BE33C3-61E4-4412-8F9F-C1F0192FD182}">
      <dgm:prSet/>
      <dgm:spPr/>
      <dgm:t>
        <a:bodyPr/>
        <a:lstStyle/>
        <a:p>
          <a:endParaRPr lang="de-DE"/>
        </a:p>
      </dgm:t>
    </dgm:pt>
    <dgm:pt modelId="{09101B4A-5D0D-480F-8447-8F3015E3B21D}" type="sibTrans" cxnId="{B9BE33C3-61E4-4412-8F9F-C1F0192FD182}">
      <dgm:prSet/>
      <dgm:spPr/>
      <dgm:t>
        <a:bodyPr/>
        <a:lstStyle/>
        <a:p>
          <a:endParaRPr lang="de-DE"/>
        </a:p>
      </dgm:t>
    </dgm:pt>
    <dgm:pt modelId="{599F7167-CA24-4FA8-9CD6-C099DA338DBC}">
      <dgm:prSet phldrT="[Text]"/>
      <dgm:spPr/>
      <dgm:t>
        <a:bodyPr/>
        <a:lstStyle/>
        <a:p>
          <a:r>
            <a:rPr lang="de-DE"/>
            <a:t>Schwimmbad </a:t>
          </a:r>
        </a:p>
      </dgm:t>
    </dgm:pt>
    <dgm:pt modelId="{2813ED92-C240-4ADD-9A54-FC9CA0DD110E}" type="parTrans" cxnId="{329CCE16-868F-4427-970F-E74635F04B2A}">
      <dgm:prSet/>
      <dgm:spPr/>
      <dgm:t>
        <a:bodyPr/>
        <a:lstStyle/>
        <a:p>
          <a:endParaRPr lang="de-DE"/>
        </a:p>
      </dgm:t>
    </dgm:pt>
    <dgm:pt modelId="{D4FEADAE-8191-465D-B866-391341BE9973}" type="sibTrans" cxnId="{329CCE16-868F-4427-970F-E74635F04B2A}">
      <dgm:prSet/>
      <dgm:spPr/>
      <dgm:t>
        <a:bodyPr/>
        <a:lstStyle/>
        <a:p>
          <a:endParaRPr lang="de-DE"/>
        </a:p>
      </dgm:t>
    </dgm:pt>
    <dgm:pt modelId="{F2B12EBF-359B-4DB6-95A8-BA24A72D238D}">
      <dgm:prSet phldrT="[Text]"/>
      <dgm:spPr/>
      <dgm:t>
        <a:bodyPr/>
        <a:lstStyle/>
        <a:p>
          <a:r>
            <a:rPr lang="de-DE"/>
            <a:t>Wintergarten, wenn beheizt </a:t>
          </a:r>
        </a:p>
      </dgm:t>
    </dgm:pt>
    <dgm:pt modelId="{5738FADA-90A0-4AE1-8EDD-46745FBC314F}" type="parTrans" cxnId="{18BF3FD0-856C-4259-8E5A-C2A5E8A21639}">
      <dgm:prSet/>
      <dgm:spPr/>
      <dgm:t>
        <a:bodyPr/>
        <a:lstStyle/>
        <a:p>
          <a:endParaRPr lang="de-DE"/>
        </a:p>
      </dgm:t>
    </dgm:pt>
    <dgm:pt modelId="{D8C353FD-160B-4197-8015-1FC3F87A1157}" type="sibTrans" cxnId="{18BF3FD0-856C-4259-8E5A-C2A5E8A21639}">
      <dgm:prSet/>
      <dgm:spPr/>
      <dgm:t>
        <a:bodyPr/>
        <a:lstStyle/>
        <a:p>
          <a:endParaRPr lang="de-DE"/>
        </a:p>
      </dgm:t>
    </dgm:pt>
    <dgm:pt modelId="{B9EC7610-7B5F-4F22-A48F-BEBE2FFEECC6}">
      <dgm:prSet phldrT="[Text]"/>
      <dgm:spPr/>
      <dgm:t>
        <a:bodyPr/>
        <a:lstStyle/>
        <a:p>
          <a:r>
            <a:rPr lang="de-DE"/>
            <a:t>50 % Anrechnung </a:t>
          </a:r>
        </a:p>
      </dgm:t>
    </dgm:pt>
    <dgm:pt modelId="{F51CBE5C-F820-4E31-972C-231542D76C54}" type="parTrans" cxnId="{761C78EC-7BC6-426A-B69D-339E363518D5}">
      <dgm:prSet/>
      <dgm:spPr/>
      <dgm:t>
        <a:bodyPr/>
        <a:lstStyle/>
        <a:p>
          <a:endParaRPr lang="de-DE"/>
        </a:p>
      </dgm:t>
    </dgm:pt>
    <dgm:pt modelId="{B45D6BA6-E1DA-4E3B-9B70-B2EBF6AD707C}" type="sibTrans" cxnId="{761C78EC-7BC6-426A-B69D-339E363518D5}">
      <dgm:prSet/>
      <dgm:spPr/>
      <dgm:t>
        <a:bodyPr/>
        <a:lstStyle/>
        <a:p>
          <a:endParaRPr lang="de-DE"/>
        </a:p>
      </dgm:t>
    </dgm:pt>
    <dgm:pt modelId="{EC26BE2E-96E8-437F-A612-768FB5808A92}">
      <dgm:prSet phldrT="[Text]"/>
      <dgm:spPr/>
      <dgm:t>
        <a:bodyPr/>
        <a:lstStyle/>
        <a:p>
          <a:r>
            <a:rPr lang="de-DE"/>
            <a:t>Flächen mit einer Deckenhöhe von 1 bis 2 m (Dachschrägen, Treppen etc.) </a:t>
          </a:r>
        </a:p>
      </dgm:t>
    </dgm:pt>
    <dgm:pt modelId="{34D01D59-2769-4272-8DFE-F05C1A000DF4}" type="parTrans" cxnId="{97ECB113-0EB2-4609-9BD7-83BFBD989E2E}">
      <dgm:prSet/>
      <dgm:spPr/>
      <dgm:t>
        <a:bodyPr/>
        <a:lstStyle/>
        <a:p>
          <a:endParaRPr lang="de-DE"/>
        </a:p>
      </dgm:t>
    </dgm:pt>
    <dgm:pt modelId="{079247F4-ECE9-45B5-BA13-698E12590A6D}" type="sibTrans" cxnId="{97ECB113-0EB2-4609-9BD7-83BFBD989E2E}">
      <dgm:prSet/>
      <dgm:spPr/>
      <dgm:t>
        <a:bodyPr/>
        <a:lstStyle/>
        <a:p>
          <a:endParaRPr lang="de-DE"/>
        </a:p>
      </dgm:t>
    </dgm:pt>
    <dgm:pt modelId="{75FDEE25-8F67-409C-8324-716B461E373F}">
      <dgm:prSet phldrT="[Text]"/>
      <dgm:spPr/>
      <dgm:t>
        <a:bodyPr/>
        <a:lstStyle/>
        <a:p>
          <a:r>
            <a:rPr lang="de-DE"/>
            <a:t>Wintergarten, nicht beheizt </a:t>
          </a:r>
        </a:p>
      </dgm:t>
    </dgm:pt>
    <dgm:pt modelId="{05D116D8-E546-4439-9FBE-481C6F7A7518}" type="parTrans" cxnId="{7A5F11A0-A9A9-45AB-AB0B-663C7CDDF519}">
      <dgm:prSet/>
      <dgm:spPr/>
      <dgm:t>
        <a:bodyPr/>
        <a:lstStyle/>
        <a:p>
          <a:endParaRPr lang="de-DE"/>
        </a:p>
      </dgm:t>
    </dgm:pt>
    <dgm:pt modelId="{1D14EDE2-54CA-4A03-8DAE-35FB4091008A}" type="sibTrans" cxnId="{7A5F11A0-A9A9-45AB-AB0B-663C7CDDF519}">
      <dgm:prSet/>
      <dgm:spPr/>
      <dgm:t>
        <a:bodyPr/>
        <a:lstStyle/>
        <a:p>
          <a:endParaRPr lang="de-DE"/>
        </a:p>
      </dgm:t>
    </dgm:pt>
    <dgm:pt modelId="{7AFBC007-6A53-4FAF-A94F-7469E602590E}">
      <dgm:prSet phldrT="[Text]"/>
      <dgm:spPr/>
      <dgm:t>
        <a:bodyPr/>
        <a:lstStyle/>
        <a:p>
          <a:r>
            <a:rPr lang="de-DE"/>
            <a:t>Terrasse (besonders gute Lage und/oder hochwertiger Verarbeitung - Ausnahme)</a:t>
          </a:r>
        </a:p>
      </dgm:t>
    </dgm:pt>
    <dgm:pt modelId="{669712A3-9703-4CCD-A4A6-076E36FF54B2}" type="parTrans" cxnId="{064381E3-1FBC-4AF0-8848-19D620F10219}">
      <dgm:prSet/>
      <dgm:spPr/>
      <dgm:t>
        <a:bodyPr/>
        <a:lstStyle/>
        <a:p>
          <a:endParaRPr lang="de-DE"/>
        </a:p>
      </dgm:t>
    </dgm:pt>
    <dgm:pt modelId="{36FB0B5D-AF7C-4523-87D2-8CA74FF43D77}" type="sibTrans" cxnId="{064381E3-1FBC-4AF0-8848-19D620F10219}">
      <dgm:prSet/>
      <dgm:spPr/>
      <dgm:t>
        <a:bodyPr/>
        <a:lstStyle/>
        <a:p>
          <a:endParaRPr lang="de-DE"/>
        </a:p>
      </dgm:t>
    </dgm:pt>
    <dgm:pt modelId="{AC727BBA-EEAD-4155-9123-C6E5A7BD4633}">
      <dgm:prSet phldrT="[Text]"/>
      <dgm:spPr/>
      <dgm:t>
        <a:bodyPr/>
        <a:lstStyle/>
        <a:p>
          <a:r>
            <a:rPr lang="de-DE"/>
            <a:t>25 % Anrechnung </a:t>
          </a:r>
        </a:p>
      </dgm:t>
    </dgm:pt>
    <dgm:pt modelId="{A50D17AE-2F33-4939-B7F8-B0226DA18AB9}" type="parTrans" cxnId="{19956B0D-DA75-41C2-B8FA-9733DFA63418}">
      <dgm:prSet/>
      <dgm:spPr/>
      <dgm:t>
        <a:bodyPr/>
        <a:lstStyle/>
        <a:p>
          <a:endParaRPr lang="de-DE"/>
        </a:p>
      </dgm:t>
    </dgm:pt>
    <dgm:pt modelId="{84A07F75-26DE-46D0-90C3-5C7B3BA0ADC5}" type="sibTrans" cxnId="{19956B0D-DA75-41C2-B8FA-9733DFA63418}">
      <dgm:prSet/>
      <dgm:spPr/>
      <dgm:t>
        <a:bodyPr/>
        <a:lstStyle/>
        <a:p>
          <a:endParaRPr lang="de-DE"/>
        </a:p>
      </dgm:t>
    </dgm:pt>
    <dgm:pt modelId="{9DC686D6-375F-491E-AC88-46E565137386}">
      <dgm:prSet phldrT="[Text]"/>
      <dgm:spPr/>
      <dgm:t>
        <a:bodyPr/>
        <a:lstStyle/>
        <a:p>
          <a:r>
            <a:rPr lang="de-DE"/>
            <a:t>Räume außerhalb des Wohngebäudes </a:t>
          </a:r>
        </a:p>
      </dgm:t>
    </dgm:pt>
    <dgm:pt modelId="{FECC6A96-B6D4-480D-9D33-D929D5EA34EB}" type="parTrans" cxnId="{CB0E1318-1A7D-469D-98FB-0E94BC59A0AB}">
      <dgm:prSet/>
      <dgm:spPr/>
      <dgm:t>
        <a:bodyPr/>
        <a:lstStyle/>
        <a:p>
          <a:endParaRPr lang="de-DE"/>
        </a:p>
      </dgm:t>
    </dgm:pt>
    <dgm:pt modelId="{FA874347-B795-41D1-B397-C04BE148F79E}" type="sibTrans" cxnId="{CB0E1318-1A7D-469D-98FB-0E94BC59A0AB}">
      <dgm:prSet/>
      <dgm:spPr/>
      <dgm:t>
        <a:bodyPr/>
        <a:lstStyle/>
        <a:p>
          <a:endParaRPr lang="de-DE"/>
        </a:p>
      </dgm:t>
    </dgm:pt>
    <dgm:pt modelId="{1CD91C26-B877-4D36-8ECC-D58EE28E146A}">
      <dgm:prSet phldrT="[Text]"/>
      <dgm:spPr/>
      <dgm:t>
        <a:bodyPr/>
        <a:lstStyle/>
        <a:p>
          <a:r>
            <a:rPr lang="de-DE"/>
            <a:t>Balkone &amp; Loggias</a:t>
          </a:r>
        </a:p>
      </dgm:t>
    </dgm:pt>
    <dgm:pt modelId="{A8FDFB9F-3565-4036-BA63-70F3CC427FF5}" type="parTrans" cxnId="{586E7C3D-8F82-471A-AB09-A1A2904B7276}">
      <dgm:prSet/>
      <dgm:spPr/>
      <dgm:t>
        <a:bodyPr/>
        <a:lstStyle/>
        <a:p>
          <a:endParaRPr lang="de-DE"/>
        </a:p>
      </dgm:t>
    </dgm:pt>
    <dgm:pt modelId="{2193C90E-87EE-4D53-8696-C8142B44641A}" type="sibTrans" cxnId="{586E7C3D-8F82-471A-AB09-A1A2904B7276}">
      <dgm:prSet/>
      <dgm:spPr/>
      <dgm:t>
        <a:bodyPr/>
        <a:lstStyle/>
        <a:p>
          <a:endParaRPr lang="de-DE"/>
        </a:p>
      </dgm:t>
    </dgm:pt>
    <dgm:pt modelId="{B5C9275E-E393-43C5-8D44-8A0ADEAD6B90}">
      <dgm:prSet phldrT="[Text]"/>
      <dgm:spPr/>
      <dgm:t>
        <a:bodyPr/>
        <a:lstStyle/>
        <a:p>
          <a:r>
            <a:rPr lang="de-DE"/>
            <a:t>Terrasse </a:t>
          </a:r>
        </a:p>
      </dgm:t>
    </dgm:pt>
    <dgm:pt modelId="{CD9D351A-B06D-47EE-B2DF-6C06BC377F6F}" type="parTrans" cxnId="{956913D4-886F-4522-9C65-4402350D7552}">
      <dgm:prSet/>
      <dgm:spPr/>
      <dgm:t>
        <a:bodyPr/>
        <a:lstStyle/>
        <a:p>
          <a:endParaRPr lang="de-DE"/>
        </a:p>
      </dgm:t>
    </dgm:pt>
    <dgm:pt modelId="{57307E91-B448-4B27-8DB8-3DD56165BA9A}" type="sibTrans" cxnId="{956913D4-886F-4522-9C65-4402350D7552}">
      <dgm:prSet/>
      <dgm:spPr/>
      <dgm:t>
        <a:bodyPr/>
        <a:lstStyle/>
        <a:p>
          <a:endParaRPr lang="de-DE"/>
        </a:p>
      </dgm:t>
    </dgm:pt>
    <dgm:pt modelId="{826EB952-D781-4C7F-99A7-15A93C3719BE}">
      <dgm:prSet phldrT="[Text]"/>
      <dgm:spPr/>
      <dgm:t>
        <a:bodyPr/>
        <a:lstStyle/>
        <a:p>
          <a:r>
            <a:rPr lang="de-DE"/>
            <a:t>Dachgarten </a:t>
          </a:r>
        </a:p>
      </dgm:t>
    </dgm:pt>
    <dgm:pt modelId="{23F9F34F-E6A2-46BE-AEA7-54066EDE77D2}" type="parTrans" cxnId="{A990C53B-CB54-4504-B77C-CDE0B6A64D7E}">
      <dgm:prSet/>
      <dgm:spPr/>
      <dgm:t>
        <a:bodyPr/>
        <a:lstStyle/>
        <a:p>
          <a:endParaRPr lang="de-DE"/>
        </a:p>
      </dgm:t>
    </dgm:pt>
    <dgm:pt modelId="{9562DF1E-3DF1-4F34-9351-3C1D8B1EFE07}" type="sibTrans" cxnId="{A990C53B-CB54-4504-B77C-CDE0B6A64D7E}">
      <dgm:prSet/>
      <dgm:spPr/>
      <dgm:t>
        <a:bodyPr/>
        <a:lstStyle/>
        <a:p>
          <a:endParaRPr lang="de-DE"/>
        </a:p>
      </dgm:t>
    </dgm:pt>
    <dgm:pt modelId="{A017CDA1-1DF0-40CE-8226-96CCF82C640D}">
      <dgm:prSet phldrT="[Text]"/>
      <dgm:spPr/>
      <dgm:t>
        <a:bodyPr/>
        <a:lstStyle/>
        <a:p>
          <a:r>
            <a:rPr lang="de-DE"/>
            <a:t>0 % Anrechnung </a:t>
          </a:r>
        </a:p>
      </dgm:t>
    </dgm:pt>
    <dgm:pt modelId="{4AF912A5-8903-4C2C-AE58-EB04FCDCBBE2}" type="parTrans" cxnId="{168F180F-FBE4-48DA-BA60-0C84EAE1DAAD}">
      <dgm:prSet/>
      <dgm:spPr/>
      <dgm:t>
        <a:bodyPr/>
        <a:lstStyle/>
        <a:p>
          <a:endParaRPr lang="de-DE"/>
        </a:p>
      </dgm:t>
    </dgm:pt>
    <dgm:pt modelId="{79A4E973-F316-4C52-91A3-CE1884271CDB}" type="sibTrans" cxnId="{168F180F-FBE4-48DA-BA60-0C84EAE1DAAD}">
      <dgm:prSet/>
      <dgm:spPr/>
      <dgm:t>
        <a:bodyPr/>
        <a:lstStyle/>
        <a:p>
          <a:endParaRPr lang="de-DE"/>
        </a:p>
      </dgm:t>
    </dgm:pt>
    <dgm:pt modelId="{AAF9E654-7EF3-437E-9D16-0C7A83F27407}">
      <dgm:prSet phldrT="[Text]"/>
      <dgm:spPr/>
      <dgm:t>
        <a:bodyPr/>
        <a:lstStyle/>
        <a:p>
          <a:r>
            <a:rPr lang="de-DE"/>
            <a:t>Garage(n) </a:t>
          </a:r>
        </a:p>
      </dgm:t>
    </dgm:pt>
    <dgm:pt modelId="{230C64CC-D7E6-4DE7-A49E-6C6FBFCD5757}" type="parTrans" cxnId="{13233A7D-D758-4EBB-9F2F-3E730FCA3287}">
      <dgm:prSet/>
      <dgm:spPr/>
      <dgm:t>
        <a:bodyPr/>
        <a:lstStyle/>
        <a:p>
          <a:endParaRPr lang="de-DE"/>
        </a:p>
      </dgm:t>
    </dgm:pt>
    <dgm:pt modelId="{B74E79CC-128C-46D2-9A0D-87BA420CB439}" type="sibTrans" cxnId="{13233A7D-D758-4EBB-9F2F-3E730FCA3287}">
      <dgm:prSet/>
      <dgm:spPr/>
      <dgm:t>
        <a:bodyPr/>
        <a:lstStyle/>
        <a:p>
          <a:endParaRPr lang="de-DE"/>
        </a:p>
      </dgm:t>
    </dgm:pt>
    <dgm:pt modelId="{30D0E2BA-9B8E-4D64-974E-23CDD850B28E}">
      <dgm:prSet phldrT="[Text]"/>
      <dgm:spPr/>
      <dgm:t>
        <a:bodyPr/>
        <a:lstStyle/>
        <a:p>
          <a:r>
            <a:rPr lang="de-DE"/>
            <a:t>Keller &amp; Dachboden </a:t>
          </a:r>
        </a:p>
      </dgm:t>
    </dgm:pt>
    <dgm:pt modelId="{30DD3E27-7C67-435A-B235-9BF45BB992E7}" type="parTrans" cxnId="{FEC2DD04-B337-4654-B80B-FA358BFA8421}">
      <dgm:prSet/>
      <dgm:spPr/>
      <dgm:t>
        <a:bodyPr/>
        <a:lstStyle/>
        <a:p>
          <a:endParaRPr lang="de-DE"/>
        </a:p>
      </dgm:t>
    </dgm:pt>
    <dgm:pt modelId="{6E29C62F-F826-4312-A45C-00D82D094246}" type="sibTrans" cxnId="{FEC2DD04-B337-4654-B80B-FA358BFA8421}">
      <dgm:prSet/>
      <dgm:spPr/>
      <dgm:t>
        <a:bodyPr/>
        <a:lstStyle/>
        <a:p>
          <a:endParaRPr lang="de-DE"/>
        </a:p>
      </dgm:t>
    </dgm:pt>
    <dgm:pt modelId="{AD3A4D12-DAF2-4C8E-97F7-FB6B9FABF701}">
      <dgm:prSet phldrT="[Text]"/>
      <dgm:spPr/>
      <dgm:t>
        <a:bodyPr/>
        <a:lstStyle/>
        <a:p>
          <a:r>
            <a:rPr lang="de-DE"/>
            <a:t>Heizungsräume </a:t>
          </a:r>
        </a:p>
      </dgm:t>
    </dgm:pt>
    <dgm:pt modelId="{B6CD61F0-2CB4-4BFF-8C34-D4FA22A97EE6}" type="parTrans" cxnId="{A088DA9E-39F9-45BB-884C-208FB9686CAA}">
      <dgm:prSet/>
      <dgm:spPr/>
      <dgm:t>
        <a:bodyPr/>
        <a:lstStyle/>
        <a:p>
          <a:endParaRPr lang="de-DE"/>
        </a:p>
      </dgm:t>
    </dgm:pt>
    <dgm:pt modelId="{48D5EDAF-5774-41A5-BE92-F9F7E630DD65}" type="sibTrans" cxnId="{A088DA9E-39F9-45BB-884C-208FB9686CAA}">
      <dgm:prSet/>
      <dgm:spPr/>
      <dgm:t>
        <a:bodyPr/>
        <a:lstStyle/>
        <a:p>
          <a:endParaRPr lang="de-DE"/>
        </a:p>
      </dgm:t>
    </dgm:pt>
    <dgm:pt modelId="{E86CF9C4-237F-4C6D-AF62-960DFEEB640F}">
      <dgm:prSet phldrT="[Text]"/>
      <dgm:spPr/>
      <dgm:t>
        <a:bodyPr/>
        <a:lstStyle/>
        <a:p>
          <a:r>
            <a:rPr lang="de-DE"/>
            <a:t>Geschäftsräume ·</a:t>
          </a:r>
        </a:p>
      </dgm:t>
    </dgm:pt>
    <dgm:pt modelId="{3D7796D3-1037-4489-9DDA-69472D3B43A8}" type="parTrans" cxnId="{5E8A7E3C-3195-4BE8-8EF1-CD3598C471E2}">
      <dgm:prSet/>
      <dgm:spPr/>
      <dgm:t>
        <a:bodyPr/>
        <a:lstStyle/>
        <a:p>
          <a:endParaRPr lang="de-DE"/>
        </a:p>
      </dgm:t>
    </dgm:pt>
    <dgm:pt modelId="{3B68646B-92CC-407E-AA72-7E40198A4E0F}" type="sibTrans" cxnId="{5E8A7E3C-3195-4BE8-8EF1-CD3598C471E2}">
      <dgm:prSet/>
      <dgm:spPr/>
      <dgm:t>
        <a:bodyPr/>
        <a:lstStyle/>
        <a:p>
          <a:endParaRPr lang="de-DE"/>
        </a:p>
      </dgm:t>
    </dgm:pt>
    <dgm:pt modelId="{D004C4F4-C701-40FA-9F5F-E4B1AF3B51D2}">
      <dgm:prSet phldrT="[Text]"/>
      <dgm:spPr/>
      <dgm:t>
        <a:bodyPr/>
        <a:lstStyle/>
        <a:p>
          <a:r>
            <a:rPr lang="de-DE"/>
            <a:t>Abstellräume außerhalb der Wohnung/des Hause</a:t>
          </a:r>
        </a:p>
      </dgm:t>
    </dgm:pt>
    <dgm:pt modelId="{591AB9E0-8D14-43FB-A82D-2120A000EE0B}" type="parTrans" cxnId="{8EF04DFA-935D-473A-B6E0-8750F20D494C}">
      <dgm:prSet/>
      <dgm:spPr/>
      <dgm:t>
        <a:bodyPr/>
        <a:lstStyle/>
        <a:p>
          <a:endParaRPr lang="de-DE"/>
        </a:p>
      </dgm:t>
    </dgm:pt>
    <dgm:pt modelId="{64CAD75E-E428-4EAE-A491-941F68D5C6E0}" type="sibTrans" cxnId="{8EF04DFA-935D-473A-B6E0-8750F20D494C}">
      <dgm:prSet/>
      <dgm:spPr/>
      <dgm:t>
        <a:bodyPr/>
        <a:lstStyle/>
        <a:p>
          <a:endParaRPr lang="de-DE"/>
        </a:p>
      </dgm:t>
    </dgm:pt>
    <dgm:pt modelId="{94F8A170-2CEE-4716-B0B7-F93647FFD7D8}">
      <dgm:prSet phldrT="[Text]"/>
      <dgm:spPr/>
      <dgm:t>
        <a:bodyPr/>
        <a:lstStyle/>
        <a:p>
          <a:r>
            <a:rPr lang="de-DE"/>
            <a:t>Waschküche </a:t>
          </a:r>
        </a:p>
      </dgm:t>
    </dgm:pt>
    <dgm:pt modelId="{338C8D72-70EF-4E36-8BCF-800A230E55DB}" type="parTrans" cxnId="{85A93EBC-CE46-4A83-84B7-236D8A7FCD6E}">
      <dgm:prSet/>
      <dgm:spPr/>
      <dgm:t>
        <a:bodyPr/>
        <a:lstStyle/>
        <a:p>
          <a:endParaRPr lang="de-DE"/>
        </a:p>
      </dgm:t>
    </dgm:pt>
    <dgm:pt modelId="{CF8E2325-3DB3-4AB9-8097-B82C28008498}" type="sibTrans" cxnId="{85A93EBC-CE46-4A83-84B7-236D8A7FCD6E}">
      <dgm:prSet/>
      <dgm:spPr/>
      <dgm:t>
        <a:bodyPr/>
        <a:lstStyle/>
        <a:p>
          <a:endParaRPr lang="de-DE"/>
        </a:p>
      </dgm:t>
    </dgm:pt>
    <dgm:pt modelId="{801DD56A-90AB-432F-A2BE-DB217792156E}">
      <dgm:prSet phldrT="[Text]"/>
      <dgm:spPr/>
      <dgm:t>
        <a:bodyPr/>
        <a:lstStyle/>
        <a:p>
          <a:r>
            <a:rPr lang="de-DE"/>
            <a:t>Flächen mit einer Deckenhöhe von unter 1 m (Dachschrägen, Treppen etc.) </a:t>
          </a:r>
        </a:p>
      </dgm:t>
    </dgm:pt>
    <dgm:pt modelId="{E8AFF4AF-D3E1-4341-80EA-ECDC58BB20B8}" type="parTrans" cxnId="{C2361741-4246-431F-950C-D9FB4B14360E}">
      <dgm:prSet/>
      <dgm:spPr/>
      <dgm:t>
        <a:bodyPr/>
        <a:lstStyle/>
        <a:p>
          <a:endParaRPr lang="de-DE"/>
        </a:p>
      </dgm:t>
    </dgm:pt>
    <dgm:pt modelId="{01881F08-6409-459A-9E2A-D9AF9565D03C}" type="sibTrans" cxnId="{C2361741-4246-431F-950C-D9FB4B14360E}">
      <dgm:prSet/>
      <dgm:spPr/>
      <dgm:t>
        <a:bodyPr/>
        <a:lstStyle/>
        <a:p>
          <a:endParaRPr lang="de-DE"/>
        </a:p>
      </dgm:t>
    </dgm:pt>
    <dgm:pt modelId="{794A5D9E-A2D1-408E-A5E0-7A12FDD994AD}" type="pres">
      <dgm:prSet presAssocID="{1FEA99DB-B559-4365-A379-CA8AC007BF00}" presName="Name0" presStyleCnt="0">
        <dgm:presLayoutVars>
          <dgm:dir/>
          <dgm:animLvl val="lvl"/>
          <dgm:resizeHandles val="exact"/>
        </dgm:presLayoutVars>
      </dgm:prSet>
      <dgm:spPr/>
    </dgm:pt>
    <dgm:pt modelId="{E3E09176-F7B5-4777-AD27-C9B7C7CED9AD}" type="pres">
      <dgm:prSet presAssocID="{A01149BE-532B-48B3-83B4-0222BC5269B2}" presName="composite" presStyleCnt="0"/>
      <dgm:spPr/>
    </dgm:pt>
    <dgm:pt modelId="{4F1243B0-CDB7-4ABB-BC4F-BCC667663C12}" type="pres">
      <dgm:prSet presAssocID="{A01149BE-532B-48B3-83B4-0222BC5269B2}" presName="parTx" presStyleLbl="alignNode1" presStyleIdx="0" presStyleCnt="4">
        <dgm:presLayoutVars>
          <dgm:chMax val="0"/>
          <dgm:chPref val="0"/>
          <dgm:bulletEnabled val="1"/>
        </dgm:presLayoutVars>
      </dgm:prSet>
      <dgm:spPr/>
    </dgm:pt>
    <dgm:pt modelId="{6996C4A6-5505-4ECB-BA7D-6CF10B3EAB3D}" type="pres">
      <dgm:prSet presAssocID="{A01149BE-532B-48B3-83B4-0222BC5269B2}" presName="desTx" presStyleLbl="alignAccFollowNode1" presStyleIdx="0" presStyleCnt="4">
        <dgm:presLayoutVars>
          <dgm:bulletEnabled val="1"/>
        </dgm:presLayoutVars>
      </dgm:prSet>
      <dgm:spPr/>
    </dgm:pt>
    <dgm:pt modelId="{398DA870-D7C6-4494-9310-B501B7305BF4}" type="pres">
      <dgm:prSet presAssocID="{1727270D-E86E-4C72-A237-C5A122D35805}" presName="space" presStyleCnt="0"/>
      <dgm:spPr/>
    </dgm:pt>
    <dgm:pt modelId="{BB6A32D8-3A6B-43C3-880F-CB847579FAA3}" type="pres">
      <dgm:prSet presAssocID="{B9EC7610-7B5F-4F22-A48F-BEBE2FFEECC6}" presName="composite" presStyleCnt="0"/>
      <dgm:spPr/>
    </dgm:pt>
    <dgm:pt modelId="{1338014F-325F-472D-A982-1870C3A9BE3B}" type="pres">
      <dgm:prSet presAssocID="{B9EC7610-7B5F-4F22-A48F-BEBE2FFEECC6}" presName="parTx" presStyleLbl="alignNode1" presStyleIdx="1" presStyleCnt="4">
        <dgm:presLayoutVars>
          <dgm:chMax val="0"/>
          <dgm:chPref val="0"/>
          <dgm:bulletEnabled val="1"/>
        </dgm:presLayoutVars>
      </dgm:prSet>
      <dgm:spPr/>
    </dgm:pt>
    <dgm:pt modelId="{9CD95245-DDDE-49D8-AA6E-1D992F7FAFCB}" type="pres">
      <dgm:prSet presAssocID="{B9EC7610-7B5F-4F22-A48F-BEBE2FFEECC6}" presName="desTx" presStyleLbl="alignAccFollowNode1" presStyleIdx="1" presStyleCnt="4">
        <dgm:presLayoutVars>
          <dgm:bulletEnabled val="1"/>
        </dgm:presLayoutVars>
      </dgm:prSet>
      <dgm:spPr/>
    </dgm:pt>
    <dgm:pt modelId="{F310D840-6D8B-459D-A058-B8AFE2B80F60}" type="pres">
      <dgm:prSet presAssocID="{B45D6BA6-E1DA-4E3B-9B70-B2EBF6AD707C}" presName="space" presStyleCnt="0"/>
      <dgm:spPr/>
    </dgm:pt>
    <dgm:pt modelId="{0CA64007-A038-4E29-90D6-E5726484BCF5}" type="pres">
      <dgm:prSet presAssocID="{AC727BBA-EEAD-4155-9123-C6E5A7BD4633}" presName="composite" presStyleCnt="0"/>
      <dgm:spPr/>
    </dgm:pt>
    <dgm:pt modelId="{19FAA234-9800-4965-A690-839F6746C300}" type="pres">
      <dgm:prSet presAssocID="{AC727BBA-EEAD-4155-9123-C6E5A7BD4633}" presName="parTx" presStyleLbl="alignNode1" presStyleIdx="2" presStyleCnt="4">
        <dgm:presLayoutVars>
          <dgm:chMax val="0"/>
          <dgm:chPref val="0"/>
          <dgm:bulletEnabled val="1"/>
        </dgm:presLayoutVars>
      </dgm:prSet>
      <dgm:spPr/>
    </dgm:pt>
    <dgm:pt modelId="{F24A8C10-5773-42FB-91A3-5629DCBF9232}" type="pres">
      <dgm:prSet presAssocID="{AC727BBA-EEAD-4155-9123-C6E5A7BD4633}" presName="desTx" presStyleLbl="alignAccFollowNode1" presStyleIdx="2" presStyleCnt="4">
        <dgm:presLayoutVars>
          <dgm:bulletEnabled val="1"/>
        </dgm:presLayoutVars>
      </dgm:prSet>
      <dgm:spPr/>
    </dgm:pt>
    <dgm:pt modelId="{20929390-6B96-4B53-81D1-607F2364AC05}" type="pres">
      <dgm:prSet presAssocID="{84A07F75-26DE-46D0-90C3-5C7B3BA0ADC5}" presName="space" presStyleCnt="0"/>
      <dgm:spPr/>
    </dgm:pt>
    <dgm:pt modelId="{09727AB9-F088-4056-8A64-5F0D0D34878B}" type="pres">
      <dgm:prSet presAssocID="{A017CDA1-1DF0-40CE-8226-96CCF82C640D}" presName="composite" presStyleCnt="0"/>
      <dgm:spPr/>
    </dgm:pt>
    <dgm:pt modelId="{71DEB43A-8695-4DDC-8E95-9A386CB084E2}" type="pres">
      <dgm:prSet presAssocID="{A017CDA1-1DF0-40CE-8226-96CCF82C640D}" presName="parTx" presStyleLbl="alignNode1" presStyleIdx="3" presStyleCnt="4">
        <dgm:presLayoutVars>
          <dgm:chMax val="0"/>
          <dgm:chPref val="0"/>
          <dgm:bulletEnabled val="1"/>
        </dgm:presLayoutVars>
      </dgm:prSet>
      <dgm:spPr/>
    </dgm:pt>
    <dgm:pt modelId="{27536970-B7D2-4DCC-8C87-F232916E6649}" type="pres">
      <dgm:prSet presAssocID="{A017CDA1-1DF0-40CE-8226-96CCF82C640D}" presName="desTx" presStyleLbl="alignAccFollowNode1" presStyleIdx="3" presStyleCnt="4">
        <dgm:presLayoutVars>
          <dgm:bulletEnabled val="1"/>
        </dgm:presLayoutVars>
      </dgm:prSet>
      <dgm:spPr/>
    </dgm:pt>
  </dgm:ptLst>
  <dgm:cxnLst>
    <dgm:cxn modelId="{A1ABC301-ECCF-4E7F-B56B-678B4460A1E1}" type="presOf" srcId="{A01149BE-532B-48B3-83B4-0222BC5269B2}" destId="{4F1243B0-CDB7-4ABB-BC4F-BCC667663C12}" srcOrd="0" destOrd="0" presId="urn:microsoft.com/office/officeart/2005/8/layout/hList1"/>
    <dgm:cxn modelId="{2A0CCD02-C552-4417-951C-F6E7A7AB09DA}" type="presOf" srcId="{E86CF9C4-237F-4C6D-AF62-960DFEEB640F}" destId="{27536970-B7D2-4DCC-8C87-F232916E6649}" srcOrd="0" destOrd="4" presId="urn:microsoft.com/office/officeart/2005/8/layout/hList1"/>
    <dgm:cxn modelId="{FEC2DD04-B337-4654-B80B-FA358BFA8421}" srcId="{A017CDA1-1DF0-40CE-8226-96CCF82C640D}" destId="{30D0E2BA-9B8E-4D64-974E-23CDD850B28E}" srcOrd="2" destOrd="0" parTransId="{30DD3E27-7C67-435A-B235-9BF45BB992E7}" sibTransId="{6E29C62F-F826-4312-A45C-00D82D094246}"/>
    <dgm:cxn modelId="{E6DECB08-F212-42B4-93D1-6550E0941336}" type="presOf" srcId="{AC727BBA-EEAD-4155-9123-C6E5A7BD4633}" destId="{19FAA234-9800-4965-A690-839F6746C300}" srcOrd="0" destOrd="0" presId="urn:microsoft.com/office/officeart/2005/8/layout/hList1"/>
    <dgm:cxn modelId="{828F170B-B85B-4769-B2A1-C5803C643D0F}" srcId="{A01149BE-532B-48B3-83B4-0222BC5269B2}" destId="{72AADDB1-654B-4F1C-A620-B26A6C9E4029}" srcOrd="2" destOrd="0" parTransId="{67AB14C1-C1CF-47C3-88A7-E3A1E7C4940F}" sibTransId="{3BEEDA02-24D5-4DD6-972D-E788A96DC9A1}"/>
    <dgm:cxn modelId="{79914A0D-4672-4F37-9B63-3BA0C9C4B4F2}" type="presOf" srcId="{30D0E2BA-9B8E-4D64-974E-23CDD850B28E}" destId="{27536970-B7D2-4DCC-8C87-F232916E6649}" srcOrd="0" destOrd="2" presId="urn:microsoft.com/office/officeart/2005/8/layout/hList1"/>
    <dgm:cxn modelId="{19956B0D-DA75-41C2-B8FA-9733DFA63418}" srcId="{1FEA99DB-B559-4365-A379-CA8AC007BF00}" destId="{AC727BBA-EEAD-4155-9123-C6E5A7BD4633}" srcOrd="2" destOrd="0" parTransId="{A50D17AE-2F33-4939-B7F8-B0226DA18AB9}" sibTransId="{84A07F75-26DE-46D0-90C3-5C7B3BA0ADC5}"/>
    <dgm:cxn modelId="{168F180F-FBE4-48DA-BA60-0C84EAE1DAAD}" srcId="{1FEA99DB-B559-4365-A379-CA8AC007BF00}" destId="{A017CDA1-1DF0-40CE-8226-96CCF82C640D}" srcOrd="3" destOrd="0" parTransId="{4AF912A5-8903-4C2C-AE58-EB04FCDCBBE2}" sibTransId="{79A4E973-F316-4C52-91A3-CE1884271CDB}"/>
    <dgm:cxn modelId="{C91DAA10-D152-479A-AFD3-127B227C02B9}" type="presOf" srcId="{264A14CC-0AF1-4461-B50F-AA3D5FB56AAA}" destId="{6996C4A6-5505-4ECB-BA7D-6CF10B3EAB3D}" srcOrd="0" destOrd="4" presId="urn:microsoft.com/office/officeart/2005/8/layout/hList1"/>
    <dgm:cxn modelId="{97ECB113-0EB2-4609-9BD7-83BFBD989E2E}" srcId="{B9EC7610-7B5F-4F22-A48F-BEBE2FFEECC6}" destId="{EC26BE2E-96E8-437F-A612-768FB5808A92}" srcOrd="0" destOrd="0" parTransId="{34D01D59-2769-4272-8DFE-F05C1A000DF4}" sibTransId="{079247F4-ECE9-45B5-BA13-698E12590A6D}"/>
    <dgm:cxn modelId="{329CCE16-868F-4427-970F-E74635F04B2A}" srcId="{A01149BE-532B-48B3-83B4-0222BC5269B2}" destId="{599F7167-CA24-4FA8-9CD6-C099DA338DBC}" srcOrd="7" destOrd="0" parTransId="{2813ED92-C240-4ADD-9A54-FC9CA0DD110E}" sibTransId="{D4FEADAE-8191-465D-B866-391341BE9973}"/>
    <dgm:cxn modelId="{CB0E1318-1A7D-469D-98FB-0E94BC59A0AB}" srcId="{AC727BBA-EEAD-4155-9123-C6E5A7BD4633}" destId="{9DC686D6-375F-491E-AC88-46E565137386}" srcOrd="0" destOrd="0" parTransId="{FECC6A96-B6D4-480D-9D33-D929D5EA34EB}" sibTransId="{FA874347-B795-41D1-B397-C04BE148F79E}"/>
    <dgm:cxn modelId="{4332CB1C-1CA4-49A8-8993-ECC492F1877A}" type="presOf" srcId="{90E7F1F9-6299-4491-ACC4-027165610E08}" destId="{6996C4A6-5505-4ECB-BA7D-6CF10B3EAB3D}" srcOrd="0" destOrd="3" presId="urn:microsoft.com/office/officeart/2005/8/layout/hList1"/>
    <dgm:cxn modelId="{983E571E-B455-4A86-8AD1-394074B90DB5}" type="presOf" srcId="{94F8A170-2CEE-4716-B0B7-F93647FFD7D8}" destId="{27536970-B7D2-4DCC-8C87-F232916E6649}" srcOrd="0" destOrd="5" presId="urn:microsoft.com/office/officeart/2005/8/layout/hList1"/>
    <dgm:cxn modelId="{A25CE421-2731-411A-999F-22CAF7F2899D}" srcId="{A01149BE-532B-48B3-83B4-0222BC5269B2}" destId="{77981392-81F0-4701-B317-120D3BF54AF2}" srcOrd="1" destOrd="0" parTransId="{702DB008-00E3-4C03-AA7F-BD21F13E6690}" sibTransId="{5CCB3BA0-2233-4306-A01E-C863766FF896}"/>
    <dgm:cxn modelId="{D3D90E2E-154A-4EA1-9979-5137709E27FC}" type="presOf" srcId="{9350314A-C796-4F1C-A14C-AC9D2B05C74B}" destId="{6996C4A6-5505-4ECB-BA7D-6CF10B3EAB3D}" srcOrd="0" destOrd="6" presId="urn:microsoft.com/office/officeart/2005/8/layout/hList1"/>
    <dgm:cxn modelId="{A990C53B-CB54-4504-B77C-CDE0B6A64D7E}" srcId="{AC727BBA-EEAD-4155-9123-C6E5A7BD4633}" destId="{826EB952-D781-4C7F-99A7-15A93C3719BE}" srcOrd="3" destOrd="0" parTransId="{23F9F34F-E6A2-46BE-AEA7-54066EDE77D2}" sibTransId="{9562DF1E-3DF1-4F34-9351-3C1D8B1EFE07}"/>
    <dgm:cxn modelId="{5E8A7E3C-3195-4BE8-8EF1-CD3598C471E2}" srcId="{A017CDA1-1DF0-40CE-8226-96CCF82C640D}" destId="{E86CF9C4-237F-4C6D-AF62-960DFEEB640F}" srcOrd="4" destOrd="0" parTransId="{3D7796D3-1037-4489-9DDA-69472D3B43A8}" sibTransId="{3B68646B-92CC-407E-AA72-7E40198A4E0F}"/>
    <dgm:cxn modelId="{586E7C3D-8F82-471A-AB09-A1A2904B7276}" srcId="{AC727BBA-EEAD-4155-9123-C6E5A7BD4633}" destId="{1CD91C26-B877-4D36-8ECC-D58EE28E146A}" srcOrd="1" destOrd="0" parTransId="{A8FDFB9F-3565-4036-BA63-70F3CC427FF5}" sibTransId="{2193C90E-87EE-4D53-8696-C8142B44641A}"/>
    <dgm:cxn modelId="{920F0D3E-EC7F-474D-8D4E-109F5336DEF5}" type="presOf" srcId="{F2B12EBF-359B-4DB6-95A8-BA24A72D238D}" destId="{6996C4A6-5505-4ECB-BA7D-6CF10B3EAB3D}" srcOrd="0" destOrd="8" presId="urn:microsoft.com/office/officeart/2005/8/layout/hList1"/>
    <dgm:cxn modelId="{01CF1040-95FA-42A8-96BC-FDD0CBC1B087}" type="presOf" srcId="{AAF9E654-7EF3-437E-9D16-0C7A83F27407}" destId="{27536970-B7D2-4DCC-8C87-F232916E6649}" srcOrd="0" destOrd="1" presId="urn:microsoft.com/office/officeart/2005/8/layout/hList1"/>
    <dgm:cxn modelId="{1F29D15D-E1E7-4B86-8FD6-6C28A0C3F916}" type="presOf" srcId="{EC26BE2E-96E8-437F-A612-768FB5808A92}" destId="{9CD95245-DDDE-49D8-AA6E-1D992F7FAFCB}" srcOrd="0" destOrd="0" presId="urn:microsoft.com/office/officeart/2005/8/layout/hList1"/>
    <dgm:cxn modelId="{D5F4E85D-03D5-478B-8693-6CA4DF0EE356}" type="presOf" srcId="{B5C9275E-E393-43C5-8D44-8A0ADEAD6B90}" destId="{F24A8C10-5773-42FB-91A3-5629DCBF9232}" srcOrd="0" destOrd="2" presId="urn:microsoft.com/office/officeart/2005/8/layout/hList1"/>
    <dgm:cxn modelId="{8FE5C860-B9D1-4DF3-90C2-1F1611907AAD}" type="presOf" srcId="{A017CDA1-1DF0-40CE-8226-96CCF82C640D}" destId="{71DEB43A-8695-4DDC-8E95-9A386CB084E2}" srcOrd="0" destOrd="0" presId="urn:microsoft.com/office/officeart/2005/8/layout/hList1"/>
    <dgm:cxn modelId="{C2361741-4246-431F-950C-D9FB4B14360E}" srcId="{A017CDA1-1DF0-40CE-8226-96CCF82C640D}" destId="{801DD56A-90AB-432F-A2BE-DB217792156E}" srcOrd="0" destOrd="0" parTransId="{E8AFF4AF-D3E1-4341-80EA-ECDC58BB20B8}" sibTransId="{01881F08-6409-459A-9E2A-D9AF9565D03C}"/>
    <dgm:cxn modelId="{9D6F3D42-87BF-42D0-8EC9-E807AE19130B}" type="presOf" srcId="{77981392-81F0-4701-B317-120D3BF54AF2}" destId="{6996C4A6-5505-4ECB-BA7D-6CF10B3EAB3D}" srcOrd="0" destOrd="1" presId="urn:microsoft.com/office/officeart/2005/8/layout/hList1"/>
    <dgm:cxn modelId="{4E697A42-C733-4E4F-A1E9-470A7F5720C0}" srcId="{1FEA99DB-B559-4365-A379-CA8AC007BF00}" destId="{A01149BE-532B-48B3-83B4-0222BC5269B2}" srcOrd="0" destOrd="0" parTransId="{75FABCDA-EBB9-44B7-994F-99BD090CB4BF}" sibTransId="{1727270D-E86E-4C72-A237-C5A122D35805}"/>
    <dgm:cxn modelId="{10C82B6A-0AE5-4EB9-B6BC-31E793444AD0}" type="presOf" srcId="{72AADDB1-654B-4F1C-A620-B26A6C9E4029}" destId="{6996C4A6-5505-4ECB-BA7D-6CF10B3EAB3D}" srcOrd="0" destOrd="2" presId="urn:microsoft.com/office/officeart/2005/8/layout/hList1"/>
    <dgm:cxn modelId="{FCAD1C4E-835A-41AA-ADFC-C0A95B02D685}" srcId="{A01149BE-532B-48B3-83B4-0222BC5269B2}" destId="{539B695E-CAD7-4716-BC50-D623C7F117B0}" srcOrd="0" destOrd="0" parTransId="{AFDB1C07-23AE-4957-9054-E234207982B7}" sibTransId="{99487BF3-1B61-479D-8C09-4FEC2A5F99BB}"/>
    <dgm:cxn modelId="{736B5050-A520-4372-B041-CBE847EBB8F8}" type="presOf" srcId="{75FDEE25-8F67-409C-8324-716B461E373F}" destId="{9CD95245-DDDE-49D8-AA6E-1D992F7FAFCB}" srcOrd="0" destOrd="1" presId="urn:microsoft.com/office/officeart/2005/8/layout/hList1"/>
    <dgm:cxn modelId="{5185BA52-FBDF-4E31-97BB-F5069689377C}" type="presOf" srcId="{AD3A4D12-DAF2-4C8E-97F7-FB6B9FABF701}" destId="{27536970-B7D2-4DCC-8C87-F232916E6649}" srcOrd="0" destOrd="3" presId="urn:microsoft.com/office/officeart/2005/8/layout/hList1"/>
    <dgm:cxn modelId="{73F6C275-8B9C-49D2-9718-1469E197E848}" type="presOf" srcId="{801DD56A-90AB-432F-A2BE-DB217792156E}" destId="{27536970-B7D2-4DCC-8C87-F232916E6649}" srcOrd="0" destOrd="0" presId="urn:microsoft.com/office/officeart/2005/8/layout/hList1"/>
    <dgm:cxn modelId="{6415BC77-D0CA-4280-B157-48BCD3BC786C}" type="presOf" srcId="{9DC686D6-375F-491E-AC88-46E565137386}" destId="{F24A8C10-5773-42FB-91A3-5629DCBF9232}" srcOrd="0" destOrd="0" presId="urn:microsoft.com/office/officeart/2005/8/layout/hList1"/>
    <dgm:cxn modelId="{3114E977-634B-4984-9866-A73A95C3E188}" srcId="{A01149BE-532B-48B3-83B4-0222BC5269B2}" destId="{90E7F1F9-6299-4491-ACC4-027165610E08}" srcOrd="3" destOrd="0" parTransId="{5DF14CDB-2EC7-4799-9A6C-ECF898C2B89C}" sibTransId="{1E2AFF4A-8E57-486A-8100-47DF77298639}"/>
    <dgm:cxn modelId="{1903097C-9F2B-4F03-A22B-6B9BC8A589E4}" type="presOf" srcId="{539B695E-CAD7-4716-BC50-D623C7F117B0}" destId="{6996C4A6-5505-4ECB-BA7D-6CF10B3EAB3D}" srcOrd="0" destOrd="0" presId="urn:microsoft.com/office/officeart/2005/8/layout/hList1"/>
    <dgm:cxn modelId="{13233A7D-D758-4EBB-9F2F-3E730FCA3287}" srcId="{A017CDA1-1DF0-40CE-8226-96CCF82C640D}" destId="{AAF9E654-7EF3-437E-9D16-0C7A83F27407}" srcOrd="1" destOrd="0" parTransId="{230C64CC-D7E6-4DE7-A49E-6C6FBFCD5757}" sibTransId="{B74E79CC-128C-46D2-9A0D-87BA420CB439}"/>
    <dgm:cxn modelId="{A10E6E82-48CA-4F5B-B087-73F26F07F197}" srcId="{A01149BE-532B-48B3-83B4-0222BC5269B2}" destId="{19F6E354-6097-45BB-89C1-AD16C5BF5C76}" srcOrd="5" destOrd="0" parTransId="{4A0B3F20-AB68-4812-80DC-28177D2136E9}" sibTransId="{17E46779-18AE-42C9-AF5D-56FBDBA5C875}"/>
    <dgm:cxn modelId="{60A2A68D-D4F3-42B7-A032-6983065F8F49}" type="presOf" srcId="{599F7167-CA24-4FA8-9CD6-C099DA338DBC}" destId="{6996C4A6-5505-4ECB-BA7D-6CF10B3EAB3D}" srcOrd="0" destOrd="7" presId="urn:microsoft.com/office/officeart/2005/8/layout/hList1"/>
    <dgm:cxn modelId="{A5B7098E-AD46-4E60-9DFC-58146EF13C43}" type="presOf" srcId="{B9EC7610-7B5F-4F22-A48F-BEBE2FFEECC6}" destId="{1338014F-325F-472D-A982-1870C3A9BE3B}" srcOrd="0" destOrd="0" presId="urn:microsoft.com/office/officeart/2005/8/layout/hList1"/>
    <dgm:cxn modelId="{A088DA9E-39F9-45BB-884C-208FB9686CAA}" srcId="{A017CDA1-1DF0-40CE-8226-96CCF82C640D}" destId="{AD3A4D12-DAF2-4C8E-97F7-FB6B9FABF701}" srcOrd="3" destOrd="0" parTransId="{B6CD61F0-2CB4-4BFF-8C34-D4FA22A97EE6}" sibTransId="{48D5EDAF-5774-41A5-BE92-F9F7E630DD65}"/>
    <dgm:cxn modelId="{7A5F11A0-A9A9-45AB-AB0B-663C7CDDF519}" srcId="{B9EC7610-7B5F-4F22-A48F-BEBE2FFEECC6}" destId="{75FDEE25-8F67-409C-8324-716B461E373F}" srcOrd="1" destOrd="0" parTransId="{05D116D8-E546-4439-9FBE-481C6F7A7518}" sibTransId="{1D14EDE2-54CA-4A03-8DAE-35FB4091008A}"/>
    <dgm:cxn modelId="{83DAB1B1-9B1B-4979-9B2A-ADFC1BBA0BA5}" type="presOf" srcId="{1FEA99DB-B559-4365-A379-CA8AC007BF00}" destId="{794A5D9E-A2D1-408E-A5E0-7A12FDD994AD}" srcOrd="0" destOrd="0" presId="urn:microsoft.com/office/officeart/2005/8/layout/hList1"/>
    <dgm:cxn modelId="{4EE9F3B3-A487-47C0-8C72-2E221E309904}" type="presOf" srcId="{19F6E354-6097-45BB-89C1-AD16C5BF5C76}" destId="{6996C4A6-5505-4ECB-BA7D-6CF10B3EAB3D}" srcOrd="0" destOrd="5" presId="urn:microsoft.com/office/officeart/2005/8/layout/hList1"/>
    <dgm:cxn modelId="{0BD1D5B4-9724-4696-83ED-653206C7D48B}" type="presOf" srcId="{D004C4F4-C701-40FA-9F5F-E4B1AF3B51D2}" destId="{27536970-B7D2-4DCC-8C87-F232916E6649}" srcOrd="0" destOrd="6" presId="urn:microsoft.com/office/officeart/2005/8/layout/hList1"/>
    <dgm:cxn modelId="{85A93EBC-CE46-4A83-84B7-236D8A7FCD6E}" srcId="{A017CDA1-1DF0-40CE-8226-96CCF82C640D}" destId="{94F8A170-2CEE-4716-B0B7-F93647FFD7D8}" srcOrd="5" destOrd="0" parTransId="{338C8D72-70EF-4E36-8BCF-800A230E55DB}" sibTransId="{CF8E2325-3DB3-4AB9-8097-B82C28008498}"/>
    <dgm:cxn modelId="{B9BE33C3-61E4-4412-8F9F-C1F0192FD182}" srcId="{A01149BE-532B-48B3-83B4-0222BC5269B2}" destId="{9350314A-C796-4F1C-A14C-AC9D2B05C74B}" srcOrd="6" destOrd="0" parTransId="{8B176BF0-9AB6-46D7-986A-E6E447DB51A7}" sibTransId="{09101B4A-5D0D-480F-8447-8F3015E3B21D}"/>
    <dgm:cxn modelId="{18BF3FD0-856C-4259-8E5A-C2A5E8A21639}" srcId="{A01149BE-532B-48B3-83B4-0222BC5269B2}" destId="{F2B12EBF-359B-4DB6-95A8-BA24A72D238D}" srcOrd="8" destOrd="0" parTransId="{5738FADA-90A0-4AE1-8EDD-46745FBC314F}" sibTransId="{D8C353FD-160B-4197-8015-1FC3F87A1157}"/>
    <dgm:cxn modelId="{956913D4-886F-4522-9C65-4402350D7552}" srcId="{AC727BBA-EEAD-4155-9123-C6E5A7BD4633}" destId="{B5C9275E-E393-43C5-8D44-8A0ADEAD6B90}" srcOrd="2" destOrd="0" parTransId="{CD9D351A-B06D-47EE-B2DF-6C06BC377F6F}" sibTransId="{57307E91-B448-4B27-8DB8-3DD56165BA9A}"/>
    <dgm:cxn modelId="{064381E3-1FBC-4AF0-8848-19D620F10219}" srcId="{B9EC7610-7B5F-4F22-A48F-BEBE2FFEECC6}" destId="{7AFBC007-6A53-4FAF-A94F-7469E602590E}" srcOrd="2" destOrd="0" parTransId="{669712A3-9703-4CCD-A4A6-076E36FF54B2}" sibTransId="{36FB0B5D-AF7C-4523-87D2-8CA74FF43D77}"/>
    <dgm:cxn modelId="{719F12E6-A5E9-4F83-8B43-6BAF33084CD8}" srcId="{A01149BE-532B-48B3-83B4-0222BC5269B2}" destId="{264A14CC-0AF1-4461-B50F-AA3D5FB56AAA}" srcOrd="4" destOrd="0" parTransId="{CB91D17F-754A-456C-8153-D5FBDC8053FD}" sibTransId="{5B0D558E-BE7C-41FC-9F35-3E454C0CA553}"/>
    <dgm:cxn modelId="{12B113EC-4604-4B80-BC5A-94E6961B2B2A}" type="presOf" srcId="{7AFBC007-6A53-4FAF-A94F-7469E602590E}" destId="{9CD95245-DDDE-49D8-AA6E-1D992F7FAFCB}" srcOrd="0" destOrd="2" presId="urn:microsoft.com/office/officeart/2005/8/layout/hList1"/>
    <dgm:cxn modelId="{761C78EC-7BC6-426A-B69D-339E363518D5}" srcId="{1FEA99DB-B559-4365-A379-CA8AC007BF00}" destId="{B9EC7610-7B5F-4F22-A48F-BEBE2FFEECC6}" srcOrd="1" destOrd="0" parTransId="{F51CBE5C-F820-4E31-972C-231542D76C54}" sibTransId="{B45D6BA6-E1DA-4E3B-9B70-B2EBF6AD707C}"/>
    <dgm:cxn modelId="{E16687F5-1AA5-4281-B7E5-A968A81B07B2}" type="presOf" srcId="{1CD91C26-B877-4D36-8ECC-D58EE28E146A}" destId="{F24A8C10-5773-42FB-91A3-5629DCBF9232}" srcOrd="0" destOrd="1" presId="urn:microsoft.com/office/officeart/2005/8/layout/hList1"/>
    <dgm:cxn modelId="{8EF04DFA-935D-473A-B6E0-8750F20D494C}" srcId="{A017CDA1-1DF0-40CE-8226-96CCF82C640D}" destId="{D004C4F4-C701-40FA-9F5F-E4B1AF3B51D2}" srcOrd="6" destOrd="0" parTransId="{591AB9E0-8D14-43FB-A82D-2120A000EE0B}" sibTransId="{64CAD75E-E428-4EAE-A491-941F68D5C6E0}"/>
    <dgm:cxn modelId="{01E125FB-4FE6-499F-AF04-BAFE139DFDCC}" type="presOf" srcId="{826EB952-D781-4C7F-99A7-15A93C3719BE}" destId="{F24A8C10-5773-42FB-91A3-5629DCBF9232}" srcOrd="0" destOrd="3" presId="urn:microsoft.com/office/officeart/2005/8/layout/hList1"/>
    <dgm:cxn modelId="{281C2382-B15C-497E-B11D-21AD7F727012}" type="presParOf" srcId="{794A5D9E-A2D1-408E-A5E0-7A12FDD994AD}" destId="{E3E09176-F7B5-4777-AD27-C9B7C7CED9AD}" srcOrd="0" destOrd="0" presId="urn:microsoft.com/office/officeart/2005/8/layout/hList1"/>
    <dgm:cxn modelId="{C4CB3C1D-72E7-4AA7-9CAE-5B76F204E953}" type="presParOf" srcId="{E3E09176-F7B5-4777-AD27-C9B7C7CED9AD}" destId="{4F1243B0-CDB7-4ABB-BC4F-BCC667663C12}" srcOrd="0" destOrd="0" presId="urn:microsoft.com/office/officeart/2005/8/layout/hList1"/>
    <dgm:cxn modelId="{83207FF8-925C-4241-B44F-394CC2E747DD}" type="presParOf" srcId="{E3E09176-F7B5-4777-AD27-C9B7C7CED9AD}" destId="{6996C4A6-5505-4ECB-BA7D-6CF10B3EAB3D}" srcOrd="1" destOrd="0" presId="urn:microsoft.com/office/officeart/2005/8/layout/hList1"/>
    <dgm:cxn modelId="{025D509D-A189-4DDC-9029-7434261381A9}" type="presParOf" srcId="{794A5D9E-A2D1-408E-A5E0-7A12FDD994AD}" destId="{398DA870-D7C6-4494-9310-B501B7305BF4}" srcOrd="1" destOrd="0" presId="urn:microsoft.com/office/officeart/2005/8/layout/hList1"/>
    <dgm:cxn modelId="{25D578E5-5EA7-4FC1-8220-46CB474AF89F}" type="presParOf" srcId="{794A5D9E-A2D1-408E-A5E0-7A12FDD994AD}" destId="{BB6A32D8-3A6B-43C3-880F-CB847579FAA3}" srcOrd="2" destOrd="0" presId="urn:microsoft.com/office/officeart/2005/8/layout/hList1"/>
    <dgm:cxn modelId="{2C15A3A2-0DBA-4C96-A2CF-30E75EACBF45}" type="presParOf" srcId="{BB6A32D8-3A6B-43C3-880F-CB847579FAA3}" destId="{1338014F-325F-472D-A982-1870C3A9BE3B}" srcOrd="0" destOrd="0" presId="urn:microsoft.com/office/officeart/2005/8/layout/hList1"/>
    <dgm:cxn modelId="{2F042C4F-4D20-414E-8129-0B385236231A}" type="presParOf" srcId="{BB6A32D8-3A6B-43C3-880F-CB847579FAA3}" destId="{9CD95245-DDDE-49D8-AA6E-1D992F7FAFCB}" srcOrd="1" destOrd="0" presId="urn:microsoft.com/office/officeart/2005/8/layout/hList1"/>
    <dgm:cxn modelId="{FC5DDE47-4EB5-4144-8DCB-1EEB0FB4BF55}" type="presParOf" srcId="{794A5D9E-A2D1-408E-A5E0-7A12FDD994AD}" destId="{F310D840-6D8B-459D-A058-B8AFE2B80F60}" srcOrd="3" destOrd="0" presId="urn:microsoft.com/office/officeart/2005/8/layout/hList1"/>
    <dgm:cxn modelId="{E6875972-D061-4B7E-8D95-57954DA43435}" type="presParOf" srcId="{794A5D9E-A2D1-408E-A5E0-7A12FDD994AD}" destId="{0CA64007-A038-4E29-90D6-E5726484BCF5}" srcOrd="4" destOrd="0" presId="urn:microsoft.com/office/officeart/2005/8/layout/hList1"/>
    <dgm:cxn modelId="{B4AE0EAF-5AC5-4785-88A3-81AD15E37BA3}" type="presParOf" srcId="{0CA64007-A038-4E29-90D6-E5726484BCF5}" destId="{19FAA234-9800-4965-A690-839F6746C300}" srcOrd="0" destOrd="0" presId="urn:microsoft.com/office/officeart/2005/8/layout/hList1"/>
    <dgm:cxn modelId="{EAAA47DE-6215-4262-A0D4-E4BF1655261E}" type="presParOf" srcId="{0CA64007-A038-4E29-90D6-E5726484BCF5}" destId="{F24A8C10-5773-42FB-91A3-5629DCBF9232}" srcOrd="1" destOrd="0" presId="urn:microsoft.com/office/officeart/2005/8/layout/hList1"/>
    <dgm:cxn modelId="{B5994E52-1C99-47F9-B5CA-E198A95993AD}" type="presParOf" srcId="{794A5D9E-A2D1-408E-A5E0-7A12FDD994AD}" destId="{20929390-6B96-4B53-81D1-607F2364AC05}" srcOrd="5" destOrd="0" presId="urn:microsoft.com/office/officeart/2005/8/layout/hList1"/>
    <dgm:cxn modelId="{D3CE1D29-90EE-466C-AFEF-AE55EFCE6333}" type="presParOf" srcId="{794A5D9E-A2D1-408E-A5E0-7A12FDD994AD}" destId="{09727AB9-F088-4056-8A64-5F0D0D34878B}" srcOrd="6" destOrd="0" presId="urn:microsoft.com/office/officeart/2005/8/layout/hList1"/>
    <dgm:cxn modelId="{432AB69E-6141-4EBA-A36C-97A006E5042D}" type="presParOf" srcId="{09727AB9-F088-4056-8A64-5F0D0D34878B}" destId="{71DEB43A-8695-4DDC-8E95-9A386CB084E2}" srcOrd="0" destOrd="0" presId="urn:microsoft.com/office/officeart/2005/8/layout/hList1"/>
    <dgm:cxn modelId="{13E74A13-D278-476D-9A23-CA5039A5A8E9}" type="presParOf" srcId="{09727AB9-F088-4056-8A64-5F0D0D34878B}" destId="{27536970-B7D2-4DCC-8C87-F232916E6649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F1243B0-CDB7-4ABB-BC4F-BCC667663C12}">
      <dsp:nvSpPr>
        <dsp:cNvPr id="0" name=""/>
        <dsp:cNvSpPr/>
      </dsp:nvSpPr>
      <dsp:spPr>
        <a:xfrm>
          <a:off x="3813" y="136522"/>
          <a:ext cx="2292787" cy="374400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2456" tIns="52832" rIns="92456" bIns="52832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1300" kern="1200"/>
            <a:t>100 % Anrechnung </a:t>
          </a:r>
        </a:p>
      </dsp:txBody>
      <dsp:txXfrm>
        <a:off x="3813" y="136522"/>
        <a:ext cx="2292787" cy="374400"/>
      </dsp:txXfrm>
    </dsp:sp>
    <dsp:sp modelId="{6996C4A6-5505-4ECB-BA7D-6CF10B3EAB3D}">
      <dsp:nvSpPr>
        <dsp:cNvPr id="0" name=""/>
        <dsp:cNvSpPr/>
      </dsp:nvSpPr>
      <dsp:spPr>
        <a:xfrm>
          <a:off x="3813" y="510922"/>
          <a:ext cx="2292787" cy="224815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342" tIns="69342" rIns="92456" bIns="104013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Flächen mit einer Deckenhöhe ab 2 m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Wohn- &amp; Esszimmer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Schlaf- &amp; Kinderzimmer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Küche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Bäder &amp; WCs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Neben- &amp; Abstellräume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Sauna &amp; Fitnessräume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Schwimmbad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Wintergarten, wenn beheizt </a:t>
          </a:r>
        </a:p>
      </dsp:txBody>
      <dsp:txXfrm>
        <a:off x="3813" y="510922"/>
        <a:ext cx="2292787" cy="2248155"/>
      </dsp:txXfrm>
    </dsp:sp>
    <dsp:sp modelId="{1338014F-325F-472D-A982-1870C3A9BE3B}">
      <dsp:nvSpPr>
        <dsp:cNvPr id="0" name=""/>
        <dsp:cNvSpPr/>
      </dsp:nvSpPr>
      <dsp:spPr>
        <a:xfrm>
          <a:off x="2617590" y="136522"/>
          <a:ext cx="2292787" cy="374400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2456" tIns="52832" rIns="92456" bIns="52832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1300" kern="1200"/>
            <a:t>50 % Anrechnung </a:t>
          </a:r>
        </a:p>
      </dsp:txBody>
      <dsp:txXfrm>
        <a:off x="2617590" y="136522"/>
        <a:ext cx="2292787" cy="374400"/>
      </dsp:txXfrm>
    </dsp:sp>
    <dsp:sp modelId="{9CD95245-DDDE-49D8-AA6E-1D992F7FAFCB}">
      <dsp:nvSpPr>
        <dsp:cNvPr id="0" name=""/>
        <dsp:cNvSpPr/>
      </dsp:nvSpPr>
      <dsp:spPr>
        <a:xfrm>
          <a:off x="2617590" y="510922"/>
          <a:ext cx="2292787" cy="224815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342" tIns="69342" rIns="92456" bIns="104013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Flächen mit einer Deckenhöhe von 1 bis 2 m (Dachschrägen, Treppen etc.)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Wintergarten, nicht beheizt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Terrasse (besonders gute Lage und/oder hochwertiger Verarbeitung - Ausnahme)</a:t>
          </a:r>
        </a:p>
      </dsp:txBody>
      <dsp:txXfrm>
        <a:off x="2617590" y="510922"/>
        <a:ext cx="2292787" cy="2248155"/>
      </dsp:txXfrm>
    </dsp:sp>
    <dsp:sp modelId="{19FAA234-9800-4965-A690-839F6746C300}">
      <dsp:nvSpPr>
        <dsp:cNvPr id="0" name=""/>
        <dsp:cNvSpPr/>
      </dsp:nvSpPr>
      <dsp:spPr>
        <a:xfrm>
          <a:off x="5231367" y="136522"/>
          <a:ext cx="2292787" cy="374400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2456" tIns="52832" rIns="92456" bIns="52832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1300" kern="1200"/>
            <a:t>25 % Anrechnung </a:t>
          </a:r>
        </a:p>
      </dsp:txBody>
      <dsp:txXfrm>
        <a:off x="5231367" y="136522"/>
        <a:ext cx="2292787" cy="374400"/>
      </dsp:txXfrm>
    </dsp:sp>
    <dsp:sp modelId="{F24A8C10-5773-42FB-91A3-5629DCBF9232}">
      <dsp:nvSpPr>
        <dsp:cNvPr id="0" name=""/>
        <dsp:cNvSpPr/>
      </dsp:nvSpPr>
      <dsp:spPr>
        <a:xfrm>
          <a:off x="5231367" y="510922"/>
          <a:ext cx="2292787" cy="224815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342" tIns="69342" rIns="92456" bIns="104013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Räume außerhalb des Wohngebäudes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Balkone &amp; Loggias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Terrasse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Dachgarten </a:t>
          </a:r>
        </a:p>
      </dsp:txBody>
      <dsp:txXfrm>
        <a:off x="5231367" y="510922"/>
        <a:ext cx="2292787" cy="2248155"/>
      </dsp:txXfrm>
    </dsp:sp>
    <dsp:sp modelId="{71DEB43A-8695-4DDC-8E95-9A386CB084E2}">
      <dsp:nvSpPr>
        <dsp:cNvPr id="0" name=""/>
        <dsp:cNvSpPr/>
      </dsp:nvSpPr>
      <dsp:spPr>
        <a:xfrm>
          <a:off x="7845144" y="136522"/>
          <a:ext cx="2292787" cy="374400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2456" tIns="52832" rIns="92456" bIns="52832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1300" kern="1200"/>
            <a:t>0 % Anrechnung </a:t>
          </a:r>
        </a:p>
      </dsp:txBody>
      <dsp:txXfrm>
        <a:off x="7845144" y="136522"/>
        <a:ext cx="2292787" cy="374400"/>
      </dsp:txXfrm>
    </dsp:sp>
    <dsp:sp modelId="{27536970-B7D2-4DCC-8C87-F232916E6649}">
      <dsp:nvSpPr>
        <dsp:cNvPr id="0" name=""/>
        <dsp:cNvSpPr/>
      </dsp:nvSpPr>
      <dsp:spPr>
        <a:xfrm>
          <a:off x="7845144" y="510922"/>
          <a:ext cx="2292787" cy="224815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342" tIns="69342" rIns="92456" bIns="104013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Flächen mit einer Deckenhöhe von unter 1 m (Dachschrägen, Treppen etc.)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Garage(n)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Keller &amp; Dachboden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Heizungsräume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Geschäftsräume ·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Waschküche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DE" sz="1300" kern="1200"/>
            <a:t>Abstellräume außerhalb der Wohnung/des Hause</a:t>
          </a:r>
        </a:p>
      </dsp:txBody>
      <dsp:txXfrm>
        <a:off x="7845144" y="510922"/>
        <a:ext cx="2292787" cy="224815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350581</xdr:colOff>
      <xdr:row>2</xdr:row>
      <xdr:rowOff>98425</xdr:rowOff>
    </xdr:from>
    <xdr:to>
      <xdr:col>23</xdr:col>
      <xdr:colOff>623654</xdr:colOff>
      <xdr:row>17</xdr:row>
      <xdr:rowOff>58831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1640" y="479425"/>
          <a:ext cx="7131073" cy="4016935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84</xdr:row>
      <xdr:rowOff>171450</xdr:rowOff>
    </xdr:from>
    <xdr:to>
      <xdr:col>12</xdr:col>
      <xdr:colOff>664370</xdr:colOff>
      <xdr:row>100</xdr:row>
      <xdr:rowOff>19050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A3B2A1A-5547-4098-B23A-463E0AE7E0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setze-im-internet.de/woflv/WoFl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2"/>
  <sheetViews>
    <sheetView tabSelected="1" topLeftCell="A33" zoomScale="85" zoomScaleNormal="85" workbookViewId="0">
      <selection activeCell="L55" sqref="L55"/>
    </sheetView>
  </sheetViews>
  <sheetFormatPr baseColWidth="10" defaultRowHeight="15" x14ac:dyDescent="0.25"/>
  <cols>
    <col min="3" max="3" width="46.5703125" customWidth="1"/>
    <col min="4" max="4" width="2" customWidth="1"/>
    <col min="5" max="5" width="17.140625" customWidth="1"/>
    <col min="6" max="6" width="2" customWidth="1"/>
    <col min="7" max="7" width="17.140625" customWidth="1"/>
    <col min="8" max="8" width="2" customWidth="1"/>
    <col min="9" max="9" width="11.42578125" style="6"/>
    <col min="10" max="10" width="2" customWidth="1"/>
    <col min="12" max="12" width="9.85546875" style="4" customWidth="1"/>
    <col min="13" max="13" width="11.42578125" style="6"/>
  </cols>
  <sheetData>
    <row r="1" spans="1:14" ht="26.25" x14ac:dyDescent="0.4">
      <c r="A1" s="46" t="s">
        <v>99</v>
      </c>
      <c r="I1" s="48" t="s">
        <v>94</v>
      </c>
      <c r="J1" s="48"/>
      <c r="K1" s="48"/>
      <c r="L1" s="48"/>
      <c r="M1" s="48"/>
    </row>
    <row r="2" spans="1:14" ht="18.75" x14ac:dyDescent="0.3">
      <c r="A2" s="47" t="s">
        <v>98</v>
      </c>
      <c r="I2" s="38"/>
      <c r="J2" s="38"/>
      <c r="K2" s="38"/>
      <c r="L2" s="38"/>
      <c r="M2" s="38"/>
    </row>
    <row r="3" spans="1:14" ht="29.25" customHeight="1" x14ac:dyDescent="0.25">
      <c r="A3" s="27" t="s">
        <v>41</v>
      </c>
    </row>
    <row r="4" spans="1:14" x14ac:dyDescent="0.25">
      <c r="A4" s="27"/>
    </row>
    <row r="5" spans="1:14" x14ac:dyDescent="0.25">
      <c r="A5" s="28" t="s">
        <v>50</v>
      </c>
      <c r="C5" s="39"/>
      <c r="E5" s="6"/>
      <c r="G5" s="6"/>
    </row>
    <row r="6" spans="1:14" x14ac:dyDescent="0.25">
      <c r="A6" s="28" t="s">
        <v>51</v>
      </c>
      <c r="C6" s="40"/>
      <c r="E6" s="6"/>
      <c r="G6" s="6"/>
    </row>
    <row r="7" spans="1:14" x14ac:dyDescent="0.25">
      <c r="A7" s="28" t="s">
        <v>52</v>
      </c>
      <c r="C7" s="40"/>
      <c r="E7" s="6"/>
      <c r="G7" s="6"/>
    </row>
    <row r="8" spans="1:14" x14ac:dyDescent="0.25">
      <c r="A8" s="28" t="s">
        <v>91</v>
      </c>
      <c r="C8" s="40"/>
      <c r="E8" s="6"/>
      <c r="G8" s="6"/>
    </row>
    <row r="9" spans="1:14" x14ac:dyDescent="0.25">
      <c r="A9" s="27"/>
      <c r="E9" s="6"/>
      <c r="G9" s="6"/>
    </row>
    <row r="10" spans="1:14" ht="15.75" thickBot="1" x14ac:dyDescent="0.3"/>
    <row r="11" spans="1:14" ht="94.5" thickBot="1" x14ac:dyDescent="0.3">
      <c r="A11" s="19" t="s">
        <v>8</v>
      </c>
      <c r="C11" s="37" t="s">
        <v>7</v>
      </c>
      <c r="D11" s="5"/>
      <c r="E11" s="37" t="s">
        <v>92</v>
      </c>
      <c r="F11" s="5"/>
      <c r="G11" s="37" t="s">
        <v>93</v>
      </c>
      <c r="H11" s="5"/>
      <c r="I11" s="37" t="s">
        <v>4</v>
      </c>
      <c r="J11" s="5"/>
      <c r="K11" s="37" t="s">
        <v>39</v>
      </c>
      <c r="L11" s="37" t="s">
        <v>90</v>
      </c>
      <c r="M11" s="37" t="s">
        <v>5</v>
      </c>
      <c r="N11" s="3"/>
    </row>
    <row r="12" spans="1:14" x14ac:dyDescent="0.25">
      <c r="A12" s="2"/>
      <c r="I12" s="35"/>
      <c r="K12" s="7"/>
      <c r="L12" s="8"/>
      <c r="M12" s="9"/>
      <c r="N12" s="3"/>
    </row>
    <row r="13" spans="1:14" x14ac:dyDescent="0.25">
      <c r="A13" s="26" t="s">
        <v>40</v>
      </c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7"/>
      <c r="M13" s="12"/>
    </row>
    <row r="14" spans="1:14" x14ac:dyDescent="0.25">
      <c r="A14" s="13" t="s">
        <v>0</v>
      </c>
      <c r="B14" s="13"/>
      <c r="C14" s="13"/>
      <c r="D14" s="13"/>
      <c r="E14" s="13"/>
      <c r="F14" s="13"/>
      <c r="G14" s="13"/>
      <c r="H14" s="13"/>
      <c r="I14" s="15"/>
      <c r="J14" s="13"/>
      <c r="K14" s="13"/>
      <c r="L14" s="14"/>
      <c r="M14" s="15"/>
    </row>
    <row r="15" spans="1:14" x14ac:dyDescent="0.25">
      <c r="B15" t="s">
        <v>1</v>
      </c>
      <c r="C15" s="20"/>
      <c r="D15" s="21"/>
      <c r="E15" s="41"/>
      <c r="F15" s="42"/>
      <c r="G15" s="41"/>
      <c r="H15" s="21"/>
      <c r="I15" s="22">
        <f>E15*G15</f>
        <v>0</v>
      </c>
      <c r="J15" s="21"/>
      <c r="K15" s="20"/>
      <c r="L15" s="4">
        <v>0</v>
      </c>
      <c r="M15" s="6">
        <f>I15*L15</f>
        <v>0</v>
      </c>
    </row>
    <row r="16" spans="1:14" x14ac:dyDescent="0.25">
      <c r="B16" t="s">
        <v>2</v>
      </c>
      <c r="C16" s="20"/>
      <c r="D16" s="21"/>
      <c r="E16" s="41"/>
      <c r="F16" s="42"/>
      <c r="G16" s="41"/>
      <c r="H16" s="21"/>
      <c r="I16" s="22">
        <f t="shared" ref="I16:I21" si="0">E16*G16</f>
        <v>0</v>
      </c>
      <c r="J16" s="21"/>
      <c r="K16" s="20"/>
      <c r="L16" s="4">
        <v>0</v>
      </c>
      <c r="M16" s="6">
        <f>I16*L16</f>
        <v>0</v>
      </c>
    </row>
    <row r="17" spans="1:16" x14ac:dyDescent="0.25">
      <c r="B17" t="s">
        <v>3</v>
      </c>
      <c r="C17" s="20"/>
      <c r="D17" s="21"/>
      <c r="E17" s="41"/>
      <c r="F17" s="42"/>
      <c r="G17" s="41"/>
      <c r="H17" s="21"/>
      <c r="I17" s="22">
        <f t="shared" si="0"/>
        <v>0</v>
      </c>
      <c r="J17" s="21"/>
      <c r="K17" s="20"/>
      <c r="L17" s="4">
        <v>0</v>
      </c>
      <c r="M17" s="6">
        <f>I17*L17</f>
        <v>0</v>
      </c>
    </row>
    <row r="18" spans="1:16" x14ac:dyDescent="0.25">
      <c r="B18" t="s">
        <v>10</v>
      </c>
      <c r="C18" s="20"/>
      <c r="D18" s="21"/>
      <c r="E18" s="41"/>
      <c r="F18" s="42"/>
      <c r="G18" s="41"/>
      <c r="H18" s="21"/>
      <c r="I18" s="22">
        <f t="shared" si="0"/>
        <v>0</v>
      </c>
      <c r="J18" s="21"/>
      <c r="K18" s="20"/>
      <c r="L18" s="4">
        <v>0</v>
      </c>
      <c r="M18" s="6">
        <f t="shared" ref="M18:M21" si="1">I18*L18</f>
        <v>0</v>
      </c>
    </row>
    <row r="19" spans="1:16" x14ac:dyDescent="0.25">
      <c r="B19" t="s">
        <v>11</v>
      </c>
      <c r="C19" s="20"/>
      <c r="D19" s="21"/>
      <c r="E19" s="41"/>
      <c r="F19" s="42"/>
      <c r="G19" s="41"/>
      <c r="H19" s="21"/>
      <c r="I19" s="22">
        <f t="shared" si="0"/>
        <v>0</v>
      </c>
      <c r="J19" s="21"/>
      <c r="K19" s="20"/>
      <c r="L19" s="4">
        <v>0</v>
      </c>
      <c r="M19" s="6">
        <f t="shared" si="1"/>
        <v>0</v>
      </c>
    </row>
    <row r="20" spans="1:16" x14ac:dyDescent="0.25">
      <c r="B20" t="s">
        <v>12</v>
      </c>
      <c r="C20" s="20"/>
      <c r="D20" s="21"/>
      <c r="E20" s="41"/>
      <c r="F20" s="42"/>
      <c r="G20" s="41"/>
      <c r="H20" s="21"/>
      <c r="I20" s="22">
        <f t="shared" si="0"/>
        <v>0</v>
      </c>
      <c r="J20" s="21"/>
      <c r="K20" s="20"/>
      <c r="L20" s="4">
        <v>0</v>
      </c>
      <c r="M20" s="6">
        <f t="shared" si="1"/>
        <v>0</v>
      </c>
    </row>
    <row r="21" spans="1:16" x14ac:dyDescent="0.25">
      <c r="B21" t="s">
        <v>13</v>
      </c>
      <c r="C21" s="20"/>
      <c r="D21" s="21"/>
      <c r="E21" s="41"/>
      <c r="F21" s="42"/>
      <c r="G21" s="41"/>
      <c r="H21" s="21"/>
      <c r="I21" s="22">
        <f t="shared" si="0"/>
        <v>0</v>
      </c>
      <c r="J21" s="21"/>
      <c r="K21" s="20"/>
      <c r="L21" s="4">
        <v>0</v>
      </c>
      <c r="M21" s="6">
        <f t="shared" si="1"/>
        <v>0</v>
      </c>
    </row>
    <row r="23" spans="1:16" x14ac:dyDescent="0.25">
      <c r="A23" s="13" t="s">
        <v>6</v>
      </c>
      <c r="B23" s="13"/>
      <c r="C23" s="13"/>
      <c r="D23" s="13"/>
      <c r="E23" s="13"/>
      <c r="F23" s="13"/>
      <c r="G23" s="13"/>
      <c r="H23" s="13"/>
      <c r="I23" s="15"/>
      <c r="J23" s="13"/>
      <c r="K23" s="13"/>
      <c r="L23" s="14"/>
      <c r="M23" s="15"/>
    </row>
    <row r="24" spans="1:16" x14ac:dyDescent="0.25">
      <c r="B24" t="s">
        <v>1</v>
      </c>
      <c r="C24" s="20"/>
      <c r="D24" s="21"/>
      <c r="E24" s="41"/>
      <c r="F24" s="42"/>
      <c r="G24" s="41"/>
      <c r="H24" s="21"/>
      <c r="I24" s="22">
        <f>E24*G24</f>
        <v>0</v>
      </c>
      <c r="J24" s="21"/>
      <c r="K24" s="20"/>
      <c r="L24" s="4">
        <v>0.5</v>
      </c>
      <c r="M24" s="6">
        <f>I24*L24</f>
        <v>0</v>
      </c>
    </row>
    <row r="25" spans="1:16" x14ac:dyDescent="0.25">
      <c r="B25" t="s">
        <v>2</v>
      </c>
      <c r="C25" s="20"/>
      <c r="D25" s="21"/>
      <c r="E25" s="41"/>
      <c r="F25" s="42"/>
      <c r="G25" s="41"/>
      <c r="H25" s="21"/>
      <c r="I25" s="22">
        <f t="shared" ref="I25:I30" si="2">E25*G25</f>
        <v>0</v>
      </c>
      <c r="J25" s="21"/>
      <c r="K25" s="20"/>
      <c r="L25" s="4">
        <v>0.5</v>
      </c>
      <c r="M25" s="6">
        <f>I25*L25</f>
        <v>0</v>
      </c>
    </row>
    <row r="26" spans="1:16" x14ac:dyDescent="0.25">
      <c r="B26" t="s">
        <v>3</v>
      </c>
      <c r="C26" s="20"/>
      <c r="D26" s="21"/>
      <c r="E26" s="41"/>
      <c r="F26" s="42"/>
      <c r="G26" s="41"/>
      <c r="H26" s="21"/>
      <c r="I26" s="22">
        <f t="shared" si="2"/>
        <v>0</v>
      </c>
      <c r="J26" s="21"/>
      <c r="K26" s="20"/>
      <c r="L26" s="4">
        <v>0.5</v>
      </c>
      <c r="M26" s="6">
        <f>I26*L26</f>
        <v>0</v>
      </c>
      <c r="P26" s="23" t="s">
        <v>14</v>
      </c>
    </row>
    <row r="27" spans="1:16" x14ac:dyDescent="0.25">
      <c r="B27" t="s">
        <v>10</v>
      </c>
      <c r="C27" s="20"/>
      <c r="D27" s="21"/>
      <c r="E27" s="41"/>
      <c r="F27" s="42"/>
      <c r="G27" s="41"/>
      <c r="H27" s="21"/>
      <c r="I27" s="22">
        <f t="shared" si="2"/>
        <v>0</v>
      </c>
      <c r="J27" s="21"/>
      <c r="K27" s="20"/>
      <c r="L27" s="4">
        <v>0.5</v>
      </c>
      <c r="M27" s="6">
        <f t="shared" ref="M27:M30" si="3">I27*L27</f>
        <v>0</v>
      </c>
      <c r="P27" t="s">
        <v>15</v>
      </c>
    </row>
    <row r="28" spans="1:16" x14ac:dyDescent="0.25">
      <c r="B28" t="s">
        <v>11</v>
      </c>
      <c r="C28" s="20"/>
      <c r="D28" s="21"/>
      <c r="E28" s="41"/>
      <c r="F28" s="42"/>
      <c r="G28" s="41"/>
      <c r="H28" s="21"/>
      <c r="I28" s="22">
        <f t="shared" si="2"/>
        <v>0</v>
      </c>
      <c r="J28" s="21"/>
      <c r="K28" s="20"/>
      <c r="L28" s="4">
        <v>0.5</v>
      </c>
      <c r="M28" s="6">
        <f t="shared" si="3"/>
        <v>0</v>
      </c>
      <c r="P28" t="s">
        <v>16</v>
      </c>
    </row>
    <row r="29" spans="1:16" x14ac:dyDescent="0.25">
      <c r="B29" t="s">
        <v>12</v>
      </c>
      <c r="C29" s="20"/>
      <c r="D29" s="21"/>
      <c r="E29" s="41"/>
      <c r="F29" s="42"/>
      <c r="G29" s="41"/>
      <c r="H29" s="21"/>
      <c r="I29" s="22">
        <f t="shared" si="2"/>
        <v>0</v>
      </c>
      <c r="J29" s="21"/>
      <c r="K29" s="20"/>
      <c r="L29" s="4">
        <v>0.5</v>
      </c>
      <c r="M29" s="6">
        <f t="shared" si="3"/>
        <v>0</v>
      </c>
    </row>
    <row r="30" spans="1:16" x14ac:dyDescent="0.25">
      <c r="B30" t="s">
        <v>13</v>
      </c>
      <c r="C30" s="20"/>
      <c r="D30" s="21"/>
      <c r="E30" s="41"/>
      <c r="F30" s="42"/>
      <c r="G30" s="41"/>
      <c r="H30" s="21"/>
      <c r="I30" s="22">
        <f t="shared" si="2"/>
        <v>0</v>
      </c>
      <c r="J30" s="21"/>
      <c r="K30" s="20"/>
      <c r="L30" s="4">
        <v>0.5</v>
      </c>
      <c r="M30" s="6">
        <f t="shared" si="3"/>
        <v>0</v>
      </c>
      <c r="P30" s="25" t="s">
        <v>17</v>
      </c>
    </row>
    <row r="31" spans="1:16" x14ac:dyDescent="0.25">
      <c r="P31" s="1" t="s">
        <v>25</v>
      </c>
    </row>
    <row r="32" spans="1:16" x14ac:dyDescent="0.25">
      <c r="A32" s="13" t="s">
        <v>9</v>
      </c>
      <c r="B32" s="13"/>
      <c r="C32" s="13"/>
      <c r="D32" s="13"/>
      <c r="E32" s="13"/>
      <c r="F32" s="13"/>
      <c r="G32" s="13"/>
      <c r="H32" s="13"/>
      <c r="I32" s="15"/>
      <c r="J32" s="13"/>
      <c r="K32" s="13"/>
      <c r="L32" s="14"/>
      <c r="M32" s="15"/>
      <c r="P32" t="s">
        <v>18</v>
      </c>
    </row>
    <row r="33" spans="2:16" x14ac:dyDescent="0.25">
      <c r="B33" t="s">
        <v>1</v>
      </c>
      <c r="C33" s="20" t="s">
        <v>73</v>
      </c>
      <c r="D33" s="21"/>
      <c r="E33" s="41"/>
      <c r="F33" s="42"/>
      <c r="G33" s="41"/>
      <c r="H33" s="21"/>
      <c r="I33" s="22">
        <f>E33*G33</f>
        <v>0</v>
      </c>
      <c r="J33" s="21"/>
      <c r="K33" s="20" t="s">
        <v>74</v>
      </c>
      <c r="L33" s="4">
        <v>1</v>
      </c>
      <c r="M33" s="6">
        <f>I33*L33</f>
        <v>0</v>
      </c>
      <c r="P33" t="s">
        <v>19</v>
      </c>
    </row>
    <row r="34" spans="2:16" x14ac:dyDescent="0.25">
      <c r="B34" t="s">
        <v>2</v>
      </c>
      <c r="C34" s="20" t="s">
        <v>75</v>
      </c>
      <c r="D34" s="21"/>
      <c r="E34" s="41"/>
      <c r="F34" s="42"/>
      <c r="G34" s="41"/>
      <c r="H34" s="21"/>
      <c r="I34" s="22">
        <f t="shared" ref="I34:I39" si="4">E34*G34</f>
        <v>0</v>
      </c>
      <c r="J34" s="21"/>
      <c r="K34" s="20" t="s">
        <v>74</v>
      </c>
      <c r="L34" s="4">
        <v>1</v>
      </c>
      <c r="M34" s="6">
        <f>I34*L34</f>
        <v>0</v>
      </c>
      <c r="P34" t="s">
        <v>20</v>
      </c>
    </row>
    <row r="35" spans="2:16" x14ac:dyDescent="0.25">
      <c r="B35" t="s">
        <v>3</v>
      </c>
      <c r="C35" s="20" t="s">
        <v>76</v>
      </c>
      <c r="D35" s="21"/>
      <c r="E35" s="41"/>
      <c r="F35" s="42"/>
      <c r="G35" s="41"/>
      <c r="H35" s="21"/>
      <c r="I35" s="22">
        <f t="shared" si="4"/>
        <v>0</v>
      </c>
      <c r="J35" s="21"/>
      <c r="K35" s="20" t="s">
        <v>74</v>
      </c>
      <c r="L35" s="4">
        <v>1</v>
      </c>
      <c r="M35" s="6">
        <f>I35*L35</f>
        <v>0</v>
      </c>
      <c r="P35" t="s">
        <v>21</v>
      </c>
    </row>
    <row r="36" spans="2:16" x14ac:dyDescent="0.25">
      <c r="B36" t="s">
        <v>10</v>
      </c>
      <c r="C36" s="20" t="s">
        <v>77</v>
      </c>
      <c r="D36" s="21"/>
      <c r="E36" s="41"/>
      <c r="F36" s="42"/>
      <c r="G36" s="41"/>
      <c r="H36" s="21"/>
      <c r="I36" s="22">
        <f t="shared" si="4"/>
        <v>0</v>
      </c>
      <c r="J36" s="21"/>
      <c r="K36" s="20" t="s">
        <v>74</v>
      </c>
      <c r="L36" s="4">
        <v>1</v>
      </c>
      <c r="M36" s="6">
        <f t="shared" ref="M36:M39" si="5">I36*L36</f>
        <v>0</v>
      </c>
      <c r="P36" t="s">
        <v>22</v>
      </c>
    </row>
    <row r="37" spans="2:16" x14ac:dyDescent="0.25">
      <c r="B37" t="s">
        <v>11</v>
      </c>
      <c r="C37" s="20" t="s">
        <v>78</v>
      </c>
      <c r="D37" s="21"/>
      <c r="E37" s="41"/>
      <c r="F37" s="42"/>
      <c r="G37" s="41"/>
      <c r="H37" s="21"/>
      <c r="I37" s="22">
        <f t="shared" si="4"/>
        <v>0</v>
      </c>
      <c r="J37" s="21"/>
      <c r="K37" s="20" t="s">
        <v>82</v>
      </c>
      <c r="L37" s="4">
        <v>1</v>
      </c>
      <c r="M37" s="6">
        <f t="shared" si="5"/>
        <v>0</v>
      </c>
      <c r="P37" t="s">
        <v>23</v>
      </c>
    </row>
    <row r="38" spans="2:16" x14ac:dyDescent="0.25">
      <c r="B38" t="s">
        <v>12</v>
      </c>
      <c r="C38" s="20" t="s">
        <v>79</v>
      </c>
      <c r="D38" s="21"/>
      <c r="E38" s="41"/>
      <c r="F38" s="42"/>
      <c r="G38" s="41"/>
      <c r="H38" s="21"/>
      <c r="I38" s="22">
        <f t="shared" si="4"/>
        <v>0</v>
      </c>
      <c r="J38" s="21"/>
      <c r="K38" s="20" t="s">
        <v>82</v>
      </c>
      <c r="L38" s="4">
        <v>1</v>
      </c>
      <c r="M38" s="6">
        <f t="shared" si="5"/>
        <v>0</v>
      </c>
      <c r="P38" t="s">
        <v>24</v>
      </c>
    </row>
    <row r="39" spans="2:16" x14ac:dyDescent="0.25">
      <c r="B39" t="s">
        <v>13</v>
      </c>
      <c r="C39" s="20" t="s">
        <v>80</v>
      </c>
      <c r="D39" s="21"/>
      <c r="E39" s="41"/>
      <c r="F39" s="42"/>
      <c r="G39" s="41"/>
      <c r="H39" s="21"/>
      <c r="I39" s="22">
        <f t="shared" si="4"/>
        <v>0</v>
      </c>
      <c r="J39" s="21"/>
      <c r="K39" s="20" t="s">
        <v>82</v>
      </c>
      <c r="L39" s="4">
        <v>1</v>
      </c>
      <c r="M39" s="6">
        <f t="shared" si="5"/>
        <v>0</v>
      </c>
      <c r="P39" s="1" t="s">
        <v>26</v>
      </c>
    </row>
    <row r="40" spans="2:16" x14ac:dyDescent="0.25">
      <c r="B40" t="s">
        <v>35</v>
      </c>
      <c r="C40" s="20" t="s">
        <v>81</v>
      </c>
      <c r="D40" s="21"/>
      <c r="E40" s="41"/>
      <c r="F40" s="42"/>
      <c r="G40" s="41"/>
      <c r="H40" s="21"/>
      <c r="I40" s="22">
        <f>E40*G40</f>
        <v>0</v>
      </c>
      <c r="J40" s="21"/>
      <c r="K40" s="20" t="s">
        <v>82</v>
      </c>
      <c r="L40" s="4">
        <v>1</v>
      </c>
      <c r="M40" s="6">
        <f t="shared" ref="M40:M43" si="6">I40*L40</f>
        <v>0</v>
      </c>
      <c r="P40" t="s">
        <v>27</v>
      </c>
    </row>
    <row r="41" spans="2:16" x14ac:dyDescent="0.25">
      <c r="B41" t="s">
        <v>36</v>
      </c>
      <c r="C41" s="20" t="s">
        <v>76</v>
      </c>
      <c r="D41" s="21"/>
      <c r="E41" s="41"/>
      <c r="F41" s="42"/>
      <c r="G41" s="41"/>
      <c r="H41" s="21"/>
      <c r="I41" s="22">
        <f t="shared" ref="I41:I44" si="7">E41*G41</f>
        <v>0</v>
      </c>
      <c r="J41" s="21"/>
      <c r="K41" s="20" t="s">
        <v>82</v>
      </c>
      <c r="L41" s="4">
        <v>1</v>
      </c>
      <c r="M41" s="6">
        <f t="shared" si="6"/>
        <v>0</v>
      </c>
      <c r="P41" t="s">
        <v>28</v>
      </c>
    </row>
    <row r="42" spans="2:16" x14ac:dyDescent="0.25">
      <c r="B42" t="s">
        <v>37</v>
      </c>
      <c r="C42" s="20" t="s">
        <v>83</v>
      </c>
      <c r="D42" s="21"/>
      <c r="E42" s="41"/>
      <c r="F42" s="42"/>
      <c r="G42" s="41"/>
      <c r="H42" s="21"/>
      <c r="I42" s="22">
        <f t="shared" si="7"/>
        <v>0</v>
      </c>
      <c r="J42" s="21"/>
      <c r="K42" s="20" t="s">
        <v>88</v>
      </c>
      <c r="L42" s="4">
        <v>1</v>
      </c>
      <c r="M42" s="6">
        <f t="shared" si="6"/>
        <v>0</v>
      </c>
      <c r="P42" t="s">
        <v>29</v>
      </c>
    </row>
    <row r="43" spans="2:16" x14ac:dyDescent="0.25">
      <c r="B43" t="s">
        <v>38</v>
      </c>
      <c r="C43" s="20" t="s">
        <v>84</v>
      </c>
      <c r="D43" s="21"/>
      <c r="E43" s="41"/>
      <c r="F43" s="42"/>
      <c r="G43" s="41"/>
      <c r="H43" s="21"/>
      <c r="I43" s="22">
        <f t="shared" si="7"/>
        <v>0</v>
      </c>
      <c r="J43" s="21"/>
      <c r="K43" s="20" t="s">
        <v>88</v>
      </c>
      <c r="L43" s="4">
        <v>1</v>
      </c>
      <c r="M43" s="6">
        <f t="shared" si="6"/>
        <v>0</v>
      </c>
      <c r="P43" t="s">
        <v>30</v>
      </c>
    </row>
    <row r="44" spans="2:16" x14ac:dyDescent="0.25">
      <c r="B44" t="s">
        <v>42</v>
      </c>
      <c r="C44" s="20" t="s">
        <v>84</v>
      </c>
      <c r="D44" s="21"/>
      <c r="E44" s="41"/>
      <c r="F44" s="42"/>
      <c r="G44" s="41"/>
      <c r="H44" s="21"/>
      <c r="I44" s="22">
        <f t="shared" si="7"/>
        <v>0</v>
      </c>
      <c r="J44" s="21"/>
      <c r="K44" s="20" t="s">
        <v>88</v>
      </c>
      <c r="L44" s="4">
        <v>1</v>
      </c>
      <c r="M44" s="6">
        <f t="shared" ref="M44:M51" si="8">I44*L44</f>
        <v>0</v>
      </c>
      <c r="P44" t="s">
        <v>31</v>
      </c>
    </row>
    <row r="45" spans="2:16" x14ac:dyDescent="0.25">
      <c r="B45" t="s">
        <v>43</v>
      </c>
      <c r="C45" s="20" t="s">
        <v>85</v>
      </c>
      <c r="D45" s="21"/>
      <c r="E45" s="41"/>
      <c r="F45" s="42"/>
      <c r="G45" s="41"/>
      <c r="H45" s="21"/>
      <c r="I45" s="22">
        <f>E45*G45</f>
        <v>0</v>
      </c>
      <c r="J45" s="21"/>
      <c r="K45" s="20" t="s">
        <v>88</v>
      </c>
      <c r="L45" s="4">
        <v>1</v>
      </c>
      <c r="M45" s="6">
        <f t="shared" si="8"/>
        <v>0</v>
      </c>
      <c r="P45" t="s">
        <v>32</v>
      </c>
    </row>
    <row r="46" spans="2:16" x14ac:dyDescent="0.25">
      <c r="B46" t="s">
        <v>44</v>
      </c>
      <c r="C46" s="20" t="s">
        <v>86</v>
      </c>
      <c r="D46" s="21"/>
      <c r="E46" s="41"/>
      <c r="F46" s="42"/>
      <c r="G46" s="41"/>
      <c r="H46" s="21"/>
      <c r="I46" s="22">
        <f t="shared" ref="I46:I51" si="9">E46*G46</f>
        <v>0</v>
      </c>
      <c r="J46" s="21"/>
      <c r="K46" s="20" t="s">
        <v>88</v>
      </c>
      <c r="L46" s="4">
        <v>1</v>
      </c>
      <c r="M46" s="6">
        <f t="shared" si="8"/>
        <v>0</v>
      </c>
      <c r="P46" t="s">
        <v>33</v>
      </c>
    </row>
    <row r="47" spans="2:16" x14ac:dyDescent="0.25">
      <c r="B47" t="s">
        <v>45</v>
      </c>
      <c r="C47" s="20" t="s">
        <v>87</v>
      </c>
      <c r="D47" s="21"/>
      <c r="E47" s="41"/>
      <c r="F47" s="42"/>
      <c r="G47" s="41"/>
      <c r="H47" s="21"/>
      <c r="I47" s="22">
        <f t="shared" si="9"/>
        <v>0</v>
      </c>
      <c r="J47" s="21"/>
      <c r="K47" s="20" t="s">
        <v>88</v>
      </c>
      <c r="L47" s="4">
        <v>1</v>
      </c>
      <c r="M47" s="6">
        <f t="shared" si="8"/>
        <v>0</v>
      </c>
      <c r="P47" s="1" t="s">
        <v>34</v>
      </c>
    </row>
    <row r="48" spans="2:16" x14ac:dyDescent="0.25">
      <c r="B48" t="s">
        <v>46</v>
      </c>
      <c r="C48" s="20" t="s">
        <v>77</v>
      </c>
      <c r="D48" s="21"/>
      <c r="E48" s="41"/>
      <c r="F48" s="42"/>
      <c r="G48" s="41"/>
      <c r="H48" s="21"/>
      <c r="I48" s="22">
        <f t="shared" si="9"/>
        <v>0</v>
      </c>
      <c r="J48" s="21"/>
      <c r="K48" s="20" t="s">
        <v>88</v>
      </c>
      <c r="L48" s="4">
        <v>1</v>
      </c>
      <c r="M48" s="6">
        <f t="shared" si="8"/>
        <v>0</v>
      </c>
    </row>
    <row r="49" spans="1:15" x14ac:dyDescent="0.25">
      <c r="B49" t="s">
        <v>47</v>
      </c>
      <c r="C49" s="20"/>
      <c r="D49" s="21"/>
      <c r="E49" s="41"/>
      <c r="F49" s="42"/>
      <c r="G49" s="41"/>
      <c r="H49" s="21"/>
      <c r="I49" s="22">
        <f t="shared" si="9"/>
        <v>0</v>
      </c>
      <c r="J49" s="21"/>
      <c r="K49" s="20"/>
      <c r="L49" s="4">
        <v>1</v>
      </c>
      <c r="M49" s="6">
        <f t="shared" si="8"/>
        <v>0</v>
      </c>
    </row>
    <row r="50" spans="1:15" x14ac:dyDescent="0.25">
      <c r="B50" t="s">
        <v>48</v>
      </c>
      <c r="C50" s="20"/>
      <c r="D50" s="21"/>
      <c r="E50" s="41"/>
      <c r="F50" s="42"/>
      <c r="G50" s="41"/>
      <c r="H50" s="21"/>
      <c r="I50" s="22">
        <f t="shared" si="9"/>
        <v>0</v>
      </c>
      <c r="J50" s="21"/>
      <c r="K50" s="20"/>
      <c r="L50" s="4">
        <v>1</v>
      </c>
      <c r="M50" s="6">
        <f t="shared" si="8"/>
        <v>0</v>
      </c>
    </row>
    <row r="51" spans="1:15" x14ac:dyDescent="0.25">
      <c r="B51" t="s">
        <v>49</v>
      </c>
      <c r="C51" s="20"/>
      <c r="D51" s="21"/>
      <c r="E51" s="41"/>
      <c r="F51" s="42"/>
      <c r="G51" s="41"/>
      <c r="H51" s="21"/>
      <c r="I51" s="22">
        <f t="shared" si="9"/>
        <v>0</v>
      </c>
      <c r="J51" s="21"/>
      <c r="K51" s="20"/>
      <c r="L51" s="4">
        <v>1</v>
      </c>
      <c r="M51" s="6">
        <f t="shared" si="8"/>
        <v>0</v>
      </c>
    </row>
    <row r="53" spans="1:15" x14ac:dyDescent="0.25">
      <c r="A53" s="13" t="s">
        <v>53</v>
      </c>
      <c r="B53" s="13"/>
      <c r="C53" s="13"/>
      <c r="D53" s="13"/>
      <c r="E53" s="13"/>
      <c r="F53" s="13"/>
      <c r="G53" s="13"/>
      <c r="H53" s="13"/>
      <c r="I53" s="15"/>
      <c r="J53" s="13"/>
      <c r="K53" s="13"/>
      <c r="L53" s="14"/>
      <c r="M53" s="15"/>
    </row>
    <row r="54" spans="1:15" x14ac:dyDescent="0.25">
      <c r="B54" t="s">
        <v>63</v>
      </c>
      <c r="E54" s="41"/>
      <c r="F54" s="43"/>
      <c r="G54" s="41"/>
      <c r="I54" s="22">
        <f t="shared" ref="I54" si="10">E54*G54</f>
        <v>0</v>
      </c>
      <c r="K54" s="22"/>
      <c r="L54" s="4">
        <v>0.25</v>
      </c>
      <c r="M54" s="6">
        <f>I54*L54</f>
        <v>0</v>
      </c>
      <c r="O54" s="24" t="s">
        <v>67</v>
      </c>
    </row>
    <row r="55" spans="1:15" x14ac:dyDescent="0.25">
      <c r="B55" t="s">
        <v>64</v>
      </c>
      <c r="E55" s="41"/>
      <c r="F55" s="43"/>
      <c r="G55" s="41"/>
      <c r="I55" s="22">
        <f>E55*G55</f>
        <v>0</v>
      </c>
      <c r="K55" s="22"/>
      <c r="L55" s="4">
        <v>0.25</v>
      </c>
      <c r="M55" s="6">
        <f t="shared" ref="M55:M60" si="11">I55*L55</f>
        <v>0</v>
      </c>
      <c r="O55" s="24" t="s">
        <v>67</v>
      </c>
    </row>
    <row r="56" spans="1:15" x14ac:dyDescent="0.25">
      <c r="B56" t="s">
        <v>65</v>
      </c>
      <c r="E56" s="41"/>
      <c r="F56" s="43"/>
      <c r="G56" s="41"/>
      <c r="I56" s="22">
        <f t="shared" ref="I56:I60" si="12">E56*G56</f>
        <v>0</v>
      </c>
      <c r="K56" s="22"/>
      <c r="L56" s="4">
        <v>0.25</v>
      </c>
      <c r="M56" s="6">
        <f t="shared" si="11"/>
        <v>0</v>
      </c>
      <c r="O56" s="24" t="s">
        <v>67</v>
      </c>
    </row>
    <row r="57" spans="1:15" x14ac:dyDescent="0.25">
      <c r="B57" t="s">
        <v>89</v>
      </c>
      <c r="E57" s="41"/>
      <c r="F57" s="43"/>
      <c r="G57" s="41"/>
      <c r="I57" s="22">
        <f t="shared" si="12"/>
        <v>0</v>
      </c>
      <c r="K57" s="22"/>
      <c r="L57" s="4">
        <v>0.25</v>
      </c>
      <c r="M57" s="6">
        <f t="shared" si="11"/>
        <v>0</v>
      </c>
      <c r="O57" s="24" t="s">
        <v>67</v>
      </c>
    </row>
    <row r="58" spans="1:15" ht="17.25" customHeight="1" x14ac:dyDescent="0.25">
      <c r="B58" s="50" t="s">
        <v>96</v>
      </c>
      <c r="C58" s="50"/>
      <c r="E58" s="41"/>
      <c r="F58" s="43"/>
      <c r="G58" s="41"/>
      <c r="I58" s="22">
        <f t="shared" si="12"/>
        <v>0</v>
      </c>
      <c r="K58" s="22"/>
      <c r="L58" s="4">
        <v>1</v>
      </c>
      <c r="M58" s="6">
        <f t="shared" si="11"/>
        <v>0</v>
      </c>
    </row>
    <row r="59" spans="1:15" x14ac:dyDescent="0.25">
      <c r="B59" t="s">
        <v>68</v>
      </c>
      <c r="E59" s="41"/>
      <c r="F59" s="43"/>
      <c r="G59" s="41"/>
      <c r="I59" s="22">
        <f t="shared" si="12"/>
        <v>0</v>
      </c>
      <c r="K59" s="22"/>
      <c r="L59" s="4">
        <v>0.5</v>
      </c>
      <c r="M59" s="6">
        <f t="shared" si="11"/>
        <v>0</v>
      </c>
    </row>
    <row r="60" spans="1:15" x14ac:dyDescent="0.25">
      <c r="B60" t="s">
        <v>66</v>
      </c>
      <c r="E60" s="41"/>
      <c r="F60" s="43"/>
      <c r="G60" s="41"/>
      <c r="I60" s="22">
        <f t="shared" si="12"/>
        <v>0</v>
      </c>
      <c r="K60" s="22"/>
      <c r="L60" s="4">
        <v>0.5</v>
      </c>
      <c r="M60" s="6">
        <f t="shared" si="11"/>
        <v>0</v>
      </c>
    </row>
    <row r="62" spans="1:15" x14ac:dyDescent="0.25">
      <c r="A62" s="13" t="s">
        <v>58</v>
      </c>
      <c r="B62" s="13"/>
      <c r="C62" s="13"/>
      <c r="D62" s="13"/>
      <c r="E62" s="13"/>
      <c r="F62" s="13"/>
      <c r="G62" s="13"/>
      <c r="H62" s="13"/>
      <c r="I62" s="15"/>
      <c r="J62" s="13"/>
      <c r="K62" s="13"/>
      <c r="L62" s="14"/>
      <c r="M62" s="15"/>
    </row>
    <row r="64" spans="1:15" x14ac:dyDescent="0.25">
      <c r="B64" t="s">
        <v>59</v>
      </c>
      <c r="M64" s="44"/>
    </row>
    <row r="65" spans="1:15" x14ac:dyDescent="0.25">
      <c r="B65" t="s">
        <v>60</v>
      </c>
    </row>
    <row r="67" spans="1:15" x14ac:dyDescent="0.25">
      <c r="B67" t="s">
        <v>61</v>
      </c>
      <c r="M67" s="44"/>
    </row>
    <row r="69" spans="1:15" x14ac:dyDescent="0.25">
      <c r="B69" t="s">
        <v>62</v>
      </c>
      <c r="M69" s="44"/>
    </row>
    <row r="70" spans="1:15" ht="15.75" thickBot="1" x14ac:dyDescent="0.3"/>
    <row r="71" spans="1:15" s="34" customFormat="1" ht="19.5" thickBot="1" x14ac:dyDescent="0.35">
      <c r="A71" s="32" t="s">
        <v>69</v>
      </c>
      <c r="B71" s="30"/>
      <c r="C71" s="30"/>
      <c r="D71" s="30"/>
      <c r="E71" s="30"/>
      <c r="F71" s="30"/>
      <c r="G71" s="30"/>
      <c r="H71" s="30"/>
      <c r="I71" s="36"/>
      <c r="J71" s="30"/>
      <c r="K71" s="30"/>
      <c r="L71" s="31"/>
      <c r="M71" s="33">
        <f>SUM(M13:M70)</f>
        <v>0</v>
      </c>
    </row>
    <row r="73" spans="1:15" x14ac:dyDescent="0.25">
      <c r="A73" s="13" t="s">
        <v>54</v>
      </c>
      <c r="B73" s="13"/>
      <c r="C73" s="13"/>
      <c r="D73" s="13"/>
      <c r="E73" s="13"/>
      <c r="F73" s="13"/>
      <c r="G73" s="13"/>
      <c r="H73" s="13"/>
      <c r="I73" s="15"/>
      <c r="J73" s="13"/>
      <c r="K73" s="13"/>
      <c r="L73" s="14"/>
      <c r="M73" s="15"/>
    </row>
    <row r="75" spans="1:15" x14ac:dyDescent="0.25">
      <c r="B75" t="s">
        <v>95</v>
      </c>
      <c r="I75" s="49" t="s">
        <v>97</v>
      </c>
      <c r="J75" s="49"/>
      <c r="K75" s="49"/>
      <c r="M75" s="44"/>
      <c r="O75" t="s">
        <v>70</v>
      </c>
    </row>
    <row r="76" spans="1:15" x14ac:dyDescent="0.25">
      <c r="B76" t="s">
        <v>55</v>
      </c>
      <c r="I76" s="49"/>
      <c r="J76" s="49"/>
      <c r="K76" s="49"/>
      <c r="M76" s="44"/>
      <c r="O76" t="s">
        <v>70</v>
      </c>
    </row>
    <row r="77" spans="1:15" x14ac:dyDescent="0.25">
      <c r="B77" t="s">
        <v>56</v>
      </c>
      <c r="I77" s="49"/>
      <c r="J77" s="49"/>
      <c r="K77" s="49"/>
      <c r="M77" s="44"/>
      <c r="O77" t="s">
        <v>70</v>
      </c>
    </row>
    <row r="79" spans="1:15" x14ac:dyDescent="0.25">
      <c r="B79" t="s">
        <v>57</v>
      </c>
      <c r="M79" s="44"/>
      <c r="O79" t="s">
        <v>70</v>
      </c>
    </row>
    <row r="81" spans="1:13" x14ac:dyDescent="0.25">
      <c r="B81" s="1" t="s">
        <v>71</v>
      </c>
      <c r="C81" s="1"/>
      <c r="D81" s="1"/>
      <c r="E81" s="1"/>
      <c r="F81" s="1"/>
      <c r="G81" s="1"/>
      <c r="H81" s="1"/>
      <c r="I81" s="11"/>
      <c r="J81" s="1"/>
      <c r="K81" s="1"/>
      <c r="L81" s="10"/>
      <c r="M81" s="11">
        <f>SUM(M74:M80)</f>
        <v>0</v>
      </c>
    </row>
    <row r="82" spans="1:13" ht="15.75" thickBot="1" x14ac:dyDescent="0.3"/>
    <row r="83" spans="1:13" s="34" customFormat="1" ht="19.5" thickBot="1" x14ac:dyDescent="0.35">
      <c r="A83" s="29" t="s">
        <v>72</v>
      </c>
      <c r="B83" s="30"/>
      <c r="C83" s="30"/>
      <c r="D83" s="30"/>
      <c r="E83" s="30"/>
      <c r="F83" s="30"/>
      <c r="G83" s="30"/>
      <c r="H83" s="30"/>
      <c r="I83" s="36"/>
      <c r="J83" s="30"/>
      <c r="K83" s="30"/>
      <c r="L83" s="31"/>
      <c r="M83" s="33">
        <f>M71+M81</f>
        <v>0</v>
      </c>
    </row>
    <row r="102" spans="1:1" ht="21" x14ac:dyDescent="0.25">
      <c r="A102" s="45"/>
    </row>
  </sheetData>
  <sheetProtection algorithmName="SHA-512" hashValue="QDogV/vb/4TiPcs3Gwkdz0Pxmzhr7Xuvz7Zyw4GKAsBOwsCsDEkXRBDJ402n3O+Uc1GXLbGKbXDgluHCCIYFGA==" saltValue="pNRfq85Kk6LroaXK+UBMdQ==" spinCount="100000" sheet="1" objects="1" scenarios="1"/>
  <mergeCells count="3">
    <mergeCell ref="I1:M1"/>
    <mergeCell ref="I75:K77"/>
    <mergeCell ref="B58:C58"/>
  </mergeCells>
  <hyperlinks>
    <hyperlink ref="A2" r:id="rId1" xr:uid="{7510910B-9AF6-472F-8817-5C6D2AD5F0D8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Kellner;Lukas Hendricks</dc:creator>
  <cp:lastModifiedBy>Angelika Sell</cp:lastModifiedBy>
  <dcterms:created xsi:type="dcterms:W3CDTF">2022-07-20T17:21:17Z</dcterms:created>
  <dcterms:modified xsi:type="dcterms:W3CDTF">2022-08-12T11:20:22Z</dcterms:modified>
</cp:coreProperties>
</file>